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345" windowWidth="18750" windowHeight="12705"/>
  </bookViews>
  <sheets>
    <sheet name="Радиодетали" sheetId="1" r:id="rId1"/>
    <sheet name="Скидки" sheetId="2" r:id="rId2"/>
  </sheets>
  <calcPr calcId="124519"/>
</workbook>
</file>

<file path=xl/calcChain.xml><?xml version="1.0" encoding="utf-8"?>
<calcChain xmlns="http://schemas.openxmlformats.org/spreadsheetml/2006/main">
  <c r="E1627" i="1"/>
  <c r="E1628"/>
  <c r="E1629"/>
  <c r="E1630"/>
  <c r="E1631"/>
  <c r="E1632"/>
  <c r="E1633"/>
  <c r="E1634"/>
  <c r="E1635"/>
  <c r="E1636"/>
  <c r="E6"/>
  <c r="E824"/>
  <c r="E2092" l="1"/>
  <c r="E2093"/>
  <c r="E2080"/>
  <c r="E2081"/>
  <c r="E2082"/>
  <c r="E2083"/>
  <c r="E2084"/>
  <c r="E2085"/>
  <c r="E2086"/>
  <c r="E2087"/>
  <c r="E2088"/>
  <c r="E2089"/>
  <c r="E2090"/>
  <c r="E2091"/>
  <c r="E2079"/>
  <c r="E2078"/>
  <c r="E2077"/>
  <c r="E2076"/>
  <c r="E2075"/>
  <c r="E2074"/>
  <c r="E2073"/>
  <c r="E2072"/>
  <c r="E2071"/>
  <c r="E2070"/>
  <c r="E2069"/>
  <c r="E2068"/>
  <c r="E2067"/>
  <c r="E2066"/>
  <c r="E2065"/>
  <c r="E2064"/>
  <c r="E2063"/>
  <c r="E2062"/>
  <c r="E2061"/>
  <c r="E2060"/>
  <c r="E2059"/>
  <c r="E2058"/>
  <c r="E2057"/>
  <c r="E2056"/>
  <c r="E2055"/>
  <c r="E2054"/>
  <c r="E2053"/>
  <c r="E2052"/>
  <c r="E2051"/>
  <c r="E2050"/>
  <c r="E2049"/>
  <c r="E2048"/>
  <c r="E2047"/>
  <c r="E2046"/>
  <c r="E2045"/>
  <c r="E2044"/>
  <c r="E2043"/>
  <c r="E2042"/>
  <c r="E2041"/>
  <c r="E2040"/>
  <c r="E2039"/>
  <c r="E2038"/>
  <c r="E2037"/>
  <c r="E2036"/>
  <c r="E2035"/>
  <c r="E2034"/>
  <c r="E2033"/>
  <c r="E2032"/>
  <c r="E2031"/>
  <c r="E2030"/>
  <c r="E2029"/>
  <c r="E2028"/>
  <c r="E2027"/>
  <c r="E2026"/>
  <c r="E2025"/>
  <c r="E2024"/>
  <c r="E2023"/>
  <c r="E2022"/>
  <c r="E2021"/>
  <c r="E2020"/>
  <c r="E2019"/>
  <c r="E2018"/>
  <c r="E2017"/>
  <c r="E2016"/>
  <c r="E2015"/>
  <c r="E2014"/>
  <c r="E2013"/>
  <c r="E2012"/>
  <c r="E2011"/>
  <c r="E2010"/>
  <c r="E2009"/>
  <c r="E2008"/>
  <c r="E2007"/>
  <c r="E2006"/>
  <c r="E2005"/>
  <c r="E2004"/>
  <c r="E2003"/>
  <c r="E2002"/>
  <c r="E2001"/>
  <c r="E2000"/>
  <c r="E1999"/>
  <c r="E1998"/>
  <c r="E1997"/>
  <c r="E1996"/>
  <c r="E1995"/>
  <c r="E1994"/>
  <c r="E1993"/>
  <c r="E1992"/>
  <c r="E1991"/>
  <c r="E1990"/>
  <c r="E1989"/>
  <c r="E1988"/>
  <c r="E1987"/>
  <c r="E1986"/>
  <c r="E1985"/>
  <c r="E1984"/>
  <c r="E1983"/>
  <c r="E1982"/>
  <c r="E1981"/>
  <c r="E1980"/>
  <c r="E1979"/>
  <c r="E1978"/>
  <c r="E1977"/>
  <c r="E1976"/>
  <c r="E1975"/>
  <c r="E1974"/>
  <c r="E1973"/>
  <c r="E1972"/>
  <c r="E1971"/>
  <c r="E1970"/>
  <c r="E1969"/>
  <c r="E1968"/>
  <c r="E1967"/>
  <c r="E1966"/>
  <c r="E1965"/>
  <c r="E1964"/>
  <c r="E1963"/>
  <c r="E1962"/>
  <c r="E1961"/>
  <c r="E1960"/>
  <c r="E1959"/>
  <c r="E1958"/>
  <c r="E1957"/>
  <c r="E1956"/>
  <c r="E1955"/>
  <c r="E1954"/>
  <c r="E1953"/>
  <c r="E1952"/>
  <c r="E1951"/>
  <c r="E1950"/>
  <c r="E1949"/>
  <c r="E1948"/>
  <c r="E1947"/>
  <c r="E1946"/>
  <c r="E1945"/>
  <c r="E1944"/>
  <c r="E1943"/>
  <c r="E1942"/>
  <c r="E1941"/>
  <c r="E1940"/>
  <c r="E1939"/>
  <c r="E1938"/>
  <c r="E1937"/>
  <c r="E1936"/>
  <c r="E1935"/>
  <c r="E1934"/>
  <c r="E1933"/>
  <c r="E1932"/>
  <c r="E1931"/>
  <c r="E1930"/>
  <c r="E1929"/>
  <c r="E1928"/>
  <c r="E1927"/>
  <c r="E1926"/>
  <c r="E1925"/>
  <c r="E1924"/>
  <c r="E1923"/>
  <c r="E1922"/>
  <c r="E1921"/>
  <c r="E1920"/>
  <c r="E1919"/>
  <c r="E1918"/>
  <c r="E1917"/>
  <c r="E1916"/>
  <c r="E1915"/>
  <c r="E1914"/>
  <c r="E1913"/>
  <c r="E1912"/>
  <c r="E1911"/>
  <c r="E1910"/>
  <c r="E1909"/>
  <c r="E1908"/>
  <c r="E1907"/>
  <c r="E1906"/>
  <c r="E1905"/>
  <c r="E1904"/>
  <c r="E1903"/>
  <c r="E1902"/>
  <c r="E1901"/>
  <c r="E1900"/>
  <c r="E1899"/>
  <c r="E1898"/>
  <c r="E1897"/>
  <c r="E1896"/>
  <c r="E1895"/>
  <c r="E1894"/>
  <c r="E1893"/>
  <c r="E1892"/>
  <c r="E1891"/>
  <c r="E1890"/>
  <c r="E1889"/>
  <c r="E1888"/>
  <c r="E1887"/>
  <c r="E1886"/>
  <c r="E1885"/>
  <c r="E1884"/>
  <c r="E1883"/>
  <c r="E1882"/>
  <c r="E1881"/>
  <c r="E1880"/>
  <c r="E1879"/>
  <c r="E1878"/>
  <c r="E1877"/>
  <c r="E1876"/>
  <c r="E1875"/>
  <c r="E1874"/>
  <c r="E1873"/>
  <c r="E1872"/>
  <c r="E1871"/>
  <c r="E1870"/>
  <c r="E1869"/>
  <c r="E1868"/>
  <c r="E1867"/>
  <c r="E1866"/>
  <c r="E1865"/>
  <c r="E1864"/>
  <c r="E1863"/>
  <c r="E1862"/>
  <c r="E1861"/>
  <c r="E1860"/>
  <c r="E1859"/>
  <c r="E1858"/>
  <c r="E1857"/>
  <c r="E1856"/>
  <c r="E1855"/>
  <c r="E1854"/>
  <c r="E1853"/>
  <c r="E1852"/>
  <c r="E1851"/>
  <c r="E1850"/>
  <c r="E1849"/>
  <c r="E1848"/>
  <c r="E1847"/>
  <c r="E1846"/>
  <c r="E1845"/>
  <c r="E1844"/>
  <c r="E1843"/>
  <c r="E1842"/>
  <c r="E1841"/>
  <c r="E1840"/>
  <c r="E1839"/>
  <c r="E1838"/>
  <c r="E1837"/>
  <c r="E1836"/>
  <c r="E1835"/>
  <c r="E1834"/>
  <c r="E1833"/>
  <c r="E1832"/>
  <c r="E1831"/>
  <c r="E1830"/>
  <c r="E1829"/>
  <c r="E1828"/>
  <c r="E1827"/>
  <c r="E1826"/>
  <c r="E1825"/>
  <c r="E1824"/>
  <c r="E1823"/>
  <c r="E1822"/>
  <c r="E1821"/>
  <c r="E1820"/>
  <c r="E1819"/>
  <c r="E1818"/>
  <c r="E1817"/>
  <c r="E1816"/>
  <c r="E1815"/>
  <c r="E1814"/>
  <c r="E1813"/>
  <c r="E1812"/>
  <c r="E1811"/>
  <c r="E1810"/>
  <c r="E1809"/>
  <c r="E1808"/>
  <c r="E1807"/>
  <c r="E1806"/>
  <c r="E1805"/>
  <c r="E1804"/>
  <c r="E1803"/>
  <c r="E1802"/>
  <c r="E1801"/>
  <c r="E1800"/>
  <c r="E1799"/>
  <c r="E1798"/>
  <c r="E1797"/>
  <c r="E1796"/>
  <c r="E1795"/>
  <c r="E1794"/>
  <c r="E1793"/>
  <c r="E1792"/>
  <c r="E1791"/>
  <c r="E1790"/>
  <c r="E1789"/>
  <c r="E1788"/>
  <c r="E1787"/>
  <c r="E1786"/>
  <c r="E1785"/>
  <c r="E1784"/>
  <c r="E1783"/>
  <c r="E1782"/>
  <c r="E1781"/>
  <c r="E1780"/>
  <c r="E1779"/>
  <c r="E1778"/>
  <c r="E1777"/>
  <c r="E1776"/>
  <c r="E1775"/>
  <c r="E1774"/>
  <c r="E1773"/>
  <c r="E1772"/>
  <c r="E1771"/>
  <c r="E1770"/>
  <c r="E1769"/>
  <c r="E1768"/>
  <c r="E1767"/>
  <c r="E1766"/>
  <c r="E1765"/>
  <c r="E1764"/>
  <c r="E1763"/>
  <c r="E1762"/>
  <c r="E1761"/>
  <c r="E1760"/>
  <c r="E1759"/>
  <c r="E1758"/>
  <c r="E1757"/>
  <c r="E1756"/>
  <c r="E1755"/>
  <c r="E1754"/>
  <c r="E1753"/>
  <c r="E1752"/>
  <c r="E1751"/>
  <c r="E1750"/>
  <c r="E1749"/>
  <c r="E1748"/>
  <c r="E1747"/>
  <c r="E1746"/>
  <c r="E1745"/>
  <c r="E1744"/>
  <c r="E1743"/>
  <c r="E1742"/>
  <c r="E1741"/>
  <c r="E1740"/>
  <c r="E1739"/>
  <c r="E1738"/>
  <c r="E1737"/>
  <c r="E1736"/>
  <c r="E1735"/>
  <c r="E1734"/>
  <c r="E1733"/>
  <c r="E1732"/>
  <c r="E1731"/>
  <c r="E1730"/>
  <c r="E1729"/>
  <c r="E1728"/>
  <c r="E1727"/>
  <c r="E1726"/>
  <c r="E1725"/>
  <c r="E1724"/>
  <c r="E1723"/>
  <c r="E1722"/>
  <c r="E1721"/>
  <c r="E1720"/>
  <c r="E1719"/>
  <c r="E1718"/>
  <c r="E1717"/>
  <c r="E1716"/>
  <c r="E1715"/>
  <c r="E1714"/>
  <c r="E1713"/>
  <c r="E1712"/>
  <c r="E1711"/>
  <c r="E1710"/>
  <c r="E1709"/>
  <c r="E1708"/>
  <c r="E1707"/>
  <c r="E1706"/>
  <c r="E1705"/>
  <c r="E1704"/>
  <c r="E1703"/>
  <c r="E1702"/>
  <c r="E1701"/>
  <c r="E1700"/>
  <c r="E1699"/>
  <c r="E1698"/>
  <c r="E1697"/>
  <c r="E1696"/>
  <c r="E1695"/>
  <c r="E1694"/>
  <c r="E1693"/>
  <c r="E1692"/>
  <c r="E1691"/>
  <c r="E1690"/>
  <c r="E1689"/>
  <c r="E1688"/>
  <c r="E1687"/>
  <c r="E1686"/>
  <c r="E1685"/>
  <c r="E1684"/>
  <c r="E1683"/>
  <c r="E1682"/>
  <c r="E1681"/>
  <c r="E1680"/>
  <c r="E1679"/>
  <c r="E1678"/>
  <c r="E1677"/>
  <c r="E1676"/>
  <c r="E1675"/>
  <c r="E1674"/>
  <c r="E1673"/>
  <c r="E1672"/>
  <c r="E1671"/>
  <c r="E1670"/>
  <c r="E1669"/>
  <c r="E1668"/>
  <c r="E1667"/>
  <c r="E1666"/>
  <c r="E1665"/>
  <c r="E1664"/>
  <c r="E1663"/>
  <c r="E1662"/>
  <c r="E1661"/>
  <c r="E1660"/>
  <c r="E1659"/>
  <c r="E1658"/>
  <c r="E1657"/>
  <c r="E1656"/>
  <c r="E1655"/>
  <c r="E1654"/>
  <c r="E1653"/>
  <c r="E1652"/>
  <c r="E1651"/>
  <c r="E1650"/>
  <c r="E1649"/>
  <c r="E1648"/>
  <c r="E1647"/>
  <c r="E1646"/>
  <c r="E1645"/>
  <c r="E1644"/>
  <c r="E1643"/>
  <c r="E1642"/>
  <c r="E1641"/>
  <c r="E1640"/>
  <c r="E1626"/>
  <c r="E1625"/>
  <c r="E1624"/>
  <c r="E1623"/>
  <c r="E1622"/>
  <c r="E1621"/>
  <c r="E1620"/>
  <c r="E1619"/>
  <c r="E1618"/>
  <c r="E1617"/>
  <c r="E1616"/>
  <c r="E1615"/>
  <c r="E1614"/>
  <c r="E1613"/>
  <c r="E1612"/>
  <c r="E1611"/>
  <c r="E1610"/>
  <c r="E1609"/>
  <c r="E1608"/>
  <c r="E1607"/>
  <c r="E1606"/>
  <c r="E1605"/>
  <c r="E1604"/>
  <c r="E1603"/>
  <c r="E1602"/>
  <c r="E1601"/>
  <c r="E1600"/>
  <c r="E1599"/>
  <c r="E1598"/>
  <c r="E1597"/>
  <c r="E1596"/>
  <c r="E1595"/>
  <c r="E1594"/>
  <c r="E1593"/>
  <c r="E1592"/>
  <c r="E1591"/>
  <c r="E1590"/>
  <c r="E1589"/>
  <c r="E1588"/>
  <c r="E1587"/>
  <c r="E1586"/>
  <c r="E1585"/>
  <c r="E1584"/>
  <c r="E1583"/>
  <c r="E1582"/>
  <c r="E1581"/>
  <c r="E1580"/>
  <c r="E1579"/>
  <c r="E1578"/>
  <c r="E1577"/>
  <c r="E1576"/>
  <c r="E1575"/>
  <c r="E1574"/>
  <c r="E1573"/>
  <c r="E1572"/>
  <c r="E1571"/>
  <c r="E1570"/>
  <c r="E1569"/>
  <c r="E1568"/>
  <c r="E1567"/>
  <c r="E1566"/>
  <c r="E1565"/>
  <c r="E1564"/>
  <c r="E1563"/>
  <c r="E1562"/>
  <c r="E1561"/>
  <c r="E1560"/>
  <c r="E1559"/>
  <c r="E1558"/>
  <c r="E1557"/>
  <c r="E1556"/>
  <c r="E1555"/>
  <c r="E1554"/>
  <c r="E1553"/>
  <c r="E1552"/>
  <c r="E1551"/>
  <c r="E1550"/>
  <c r="E1549"/>
  <c r="E1548"/>
  <c r="E1547"/>
  <c r="E1546"/>
  <c r="E1545"/>
  <c r="E1544"/>
  <c r="E1543"/>
  <c r="E1542"/>
  <c r="E1541"/>
  <c r="E1540"/>
  <c r="E1539"/>
  <c r="E1538"/>
  <c r="E1537"/>
  <c r="E1536"/>
  <c r="E1535"/>
  <c r="E1534"/>
  <c r="E1533"/>
  <c r="E1532"/>
  <c r="E1531"/>
  <c r="E1530"/>
  <c r="E1529"/>
  <c r="E1528"/>
  <c r="E1527"/>
  <c r="E1526"/>
  <c r="E1525"/>
  <c r="E1524"/>
  <c r="E1523"/>
  <c r="E1522"/>
  <c r="E1521"/>
  <c r="E1520"/>
  <c r="E1519"/>
  <c r="E1518"/>
  <c r="E1517"/>
  <c r="E1516"/>
  <c r="E1515"/>
  <c r="E1514"/>
  <c r="E1513"/>
  <c r="E1512"/>
  <c r="E1511"/>
  <c r="E1510"/>
  <c r="E1509"/>
  <c r="E1508"/>
  <c r="E1507"/>
  <c r="E1506"/>
  <c r="E1505"/>
  <c r="E1504"/>
  <c r="E1503"/>
  <c r="E1502"/>
  <c r="E1501"/>
  <c r="E1500"/>
  <c r="E1499"/>
  <c r="E1498"/>
  <c r="E1497"/>
  <c r="E1496"/>
  <c r="E1495"/>
  <c r="E1494"/>
  <c r="E1493"/>
  <c r="E1492"/>
  <c r="E1491"/>
  <c r="E1490"/>
  <c r="E1489"/>
  <c r="E1488"/>
  <c r="E1487"/>
  <c r="E1486"/>
  <c r="E1485"/>
  <c r="E1484"/>
  <c r="E1483"/>
  <c r="E1482"/>
  <c r="E1481"/>
  <c r="E1480"/>
  <c r="E1479"/>
  <c r="E1478"/>
  <c r="E1477"/>
  <c r="E1476"/>
  <c r="E1475"/>
  <c r="E1474"/>
  <c r="E1473"/>
  <c r="E1472"/>
  <c r="E1471"/>
  <c r="E1470"/>
  <c r="E1469"/>
  <c r="E1468"/>
  <c r="E1467"/>
  <c r="E1466"/>
  <c r="E1465"/>
  <c r="E1464"/>
  <c r="E1463"/>
  <c r="E1462"/>
  <c r="E1461"/>
  <c r="E1460"/>
  <c r="E1459"/>
  <c r="E1458"/>
  <c r="E1457"/>
  <c r="E1456"/>
  <c r="E1455"/>
  <c r="E1454"/>
  <c r="E1453"/>
  <c r="E1452"/>
  <c r="E1451"/>
  <c r="E1450"/>
  <c r="E1449"/>
  <c r="E1448"/>
  <c r="E1447"/>
  <c r="E1446"/>
  <c r="E1445"/>
  <c r="E1444"/>
  <c r="E1443"/>
  <c r="E1442"/>
  <c r="E1441"/>
  <c r="E1440"/>
  <c r="E1439"/>
  <c r="E1438"/>
  <c r="E1437"/>
  <c r="E1436"/>
  <c r="E1435"/>
  <c r="E1434"/>
  <c r="E1433"/>
  <c r="E1432"/>
  <c r="E1431"/>
  <c r="E1430"/>
  <c r="E1429"/>
  <c r="E1428"/>
  <c r="E1427"/>
  <c r="E1426"/>
  <c r="E1425"/>
  <c r="E1424"/>
  <c r="E1423"/>
  <c r="E1422"/>
  <c r="E1421"/>
  <c r="E1420"/>
  <c r="E1419"/>
  <c r="E1418"/>
  <c r="E1417"/>
  <c r="E1416"/>
  <c r="E1415"/>
  <c r="E1414"/>
  <c r="E1413"/>
  <c r="E1412"/>
  <c r="E1411"/>
  <c r="E1410"/>
  <c r="E1409"/>
  <c r="E1408"/>
  <c r="E1407"/>
  <c r="E1406"/>
  <c r="E1405"/>
  <c r="E1404"/>
  <c r="E1403"/>
  <c r="E1402"/>
  <c r="E1401"/>
  <c r="E1400"/>
  <c r="E1399"/>
  <c r="E1398"/>
  <c r="E1397"/>
  <c r="E1396"/>
  <c r="E1395"/>
  <c r="E1394"/>
  <c r="E1393"/>
  <c r="E1392"/>
  <c r="E1391"/>
  <c r="E1390"/>
  <c r="E1389"/>
  <c r="E1388"/>
  <c r="E1387"/>
  <c r="E1386"/>
  <c r="E1385"/>
  <c r="E1384"/>
  <c r="E1383"/>
  <c r="E1382"/>
  <c r="E1381"/>
  <c r="E1380"/>
  <c r="E1379"/>
  <c r="E1378"/>
  <c r="E1377"/>
  <c r="E1376"/>
  <c r="E1375"/>
  <c r="E1374"/>
  <c r="E1373"/>
  <c r="E1372"/>
  <c r="E1371"/>
  <c r="E1370"/>
  <c r="E1369"/>
  <c r="E1368"/>
  <c r="E1367"/>
  <c r="E1366"/>
  <c r="E1365"/>
  <c r="E1364"/>
  <c r="E1363"/>
  <c r="E1362"/>
  <c r="E1361"/>
  <c r="E1360"/>
  <c r="E1359"/>
  <c r="E1358"/>
  <c r="E1357"/>
  <c r="E1356"/>
  <c r="E1355"/>
  <c r="E1354"/>
  <c r="E1353"/>
  <c r="E1352"/>
  <c r="E1351"/>
  <c r="E1350"/>
  <c r="E1349"/>
  <c r="E1348"/>
  <c r="E1347"/>
  <c r="E1346"/>
  <c r="E1345"/>
  <c r="E1344"/>
  <c r="E1343"/>
  <c r="E1342"/>
  <c r="E1341"/>
  <c r="E1340"/>
  <c r="E1339"/>
  <c r="E1338"/>
  <c r="E1337"/>
  <c r="E1336"/>
  <c r="E1335"/>
  <c r="E1334"/>
  <c r="E1333"/>
  <c r="E1332"/>
  <c r="E1331"/>
  <c r="E1330"/>
  <c r="E1329"/>
  <c r="E1328"/>
  <c r="E1327"/>
  <c r="E1326"/>
  <c r="E1325"/>
  <c r="E1324"/>
  <c r="E1323"/>
  <c r="E1322"/>
  <c r="E1321"/>
  <c r="E1320"/>
  <c r="E1319"/>
  <c r="E1318"/>
  <c r="E1317"/>
  <c r="E1316"/>
  <c r="E1315"/>
  <c r="E1314"/>
  <c r="E1313"/>
  <c r="E1312"/>
  <c r="E1311"/>
  <c r="E1310"/>
  <c r="E1309"/>
  <c r="E1308"/>
  <c r="E1307"/>
  <c r="E1306"/>
  <c r="E1305"/>
  <c r="E1304"/>
  <c r="E1303"/>
  <c r="E1302"/>
  <c r="E1301"/>
  <c r="E1300"/>
  <c r="E1299"/>
  <c r="E1298"/>
  <c r="E1297"/>
  <c r="E1296"/>
  <c r="E1295"/>
  <c r="E1294"/>
  <c r="E1293"/>
  <c r="E1292"/>
  <c r="E1291"/>
  <c r="E1290"/>
  <c r="E1289"/>
  <c r="E1288"/>
  <c r="E1287"/>
  <c r="E1286"/>
  <c r="E1285"/>
  <c r="E1284"/>
  <c r="E1283"/>
  <c r="E1282"/>
  <c r="E1281"/>
  <c r="E1280"/>
  <c r="E1279"/>
  <c r="E1278"/>
  <c r="E1277"/>
  <c r="E1276"/>
  <c r="E1275"/>
  <c r="E1274"/>
  <c r="E1273"/>
  <c r="E1272"/>
  <c r="E1271"/>
  <c r="E1270"/>
  <c r="E1269"/>
  <c r="E1268"/>
  <c r="E1267"/>
  <c r="E1266"/>
  <c r="E1265"/>
  <c r="E1264"/>
  <c r="E1263"/>
  <c r="E1262"/>
  <c r="E1261"/>
  <c r="E1260"/>
  <c r="E1259"/>
  <c r="E1258"/>
  <c r="E1257"/>
  <c r="E1256"/>
  <c r="E1255"/>
  <c r="E1254"/>
  <c r="E1253"/>
  <c r="E1252"/>
  <c r="E1251"/>
  <c r="E1250"/>
  <c r="E1249"/>
  <c r="E1248"/>
  <c r="E1247"/>
  <c r="E1246"/>
  <c r="E1245"/>
  <c r="E1244"/>
  <c r="E1243"/>
  <c r="E1242"/>
  <c r="E1241"/>
  <c r="E1240"/>
  <c r="E1239"/>
  <c r="E1238"/>
  <c r="E1237"/>
  <c r="E1236"/>
  <c r="E1235"/>
  <c r="E1234"/>
  <c r="E1233"/>
  <c r="E1232"/>
  <c r="E1231"/>
  <c r="E1230"/>
  <c r="E1229"/>
  <c r="E1228"/>
  <c r="E1227"/>
  <c r="E1226"/>
  <c r="E1225"/>
  <c r="E1224"/>
  <c r="E1223"/>
  <c r="E1222"/>
  <c r="E1221"/>
  <c r="E1220"/>
  <c r="E1219"/>
  <c r="E1218"/>
  <c r="E1217"/>
  <c r="E1216"/>
  <c r="E1215"/>
  <c r="E1214"/>
  <c r="E1213"/>
  <c r="E1212"/>
  <c r="E1211"/>
  <c r="E1210"/>
  <c r="E1209"/>
  <c r="E1208"/>
  <c r="E1207"/>
  <c r="E1206"/>
  <c r="E1205"/>
  <c r="E1204"/>
  <c r="E1203"/>
  <c r="E1202"/>
  <c r="E1201"/>
  <c r="E1200"/>
  <c r="E1199"/>
  <c r="E1198"/>
  <c r="E1197"/>
  <c r="E1196"/>
  <c r="E1195"/>
  <c r="E1194"/>
  <c r="E1193"/>
  <c r="E1192"/>
  <c r="E1191"/>
  <c r="E1190"/>
  <c r="E1189"/>
  <c r="E1188"/>
  <c r="E1187"/>
  <c r="E1186"/>
  <c r="E1185"/>
  <c r="E1184"/>
  <c r="E1183"/>
  <c r="E1182"/>
  <c r="E1181"/>
  <c r="E1180"/>
  <c r="E1179"/>
  <c r="E1178"/>
  <c r="E1177"/>
  <c r="E1176"/>
  <c r="E1175"/>
  <c r="E1174"/>
  <c r="E1173"/>
  <c r="E1172"/>
  <c r="E1171"/>
  <c r="E1170"/>
  <c r="E1169"/>
  <c r="E1168"/>
  <c r="E1167"/>
  <c r="E1166"/>
  <c r="E1165"/>
  <c r="E1164"/>
  <c r="E1163"/>
  <c r="E1162"/>
  <c r="E1161"/>
  <c r="E1160"/>
  <c r="E1159"/>
  <c r="E1158"/>
  <c r="E1157"/>
  <c r="E1156"/>
  <c r="E1155"/>
  <c r="E1154"/>
  <c r="E1153"/>
  <c r="E1152"/>
  <c r="E1151"/>
  <c r="E1150"/>
  <c r="E1149"/>
  <c r="E1148"/>
  <c r="E1147"/>
  <c r="E1146"/>
  <c r="E1145"/>
  <c r="E1144"/>
  <c r="E1143"/>
  <c r="E1142"/>
  <c r="E1141"/>
  <c r="E1140"/>
  <c r="E1139"/>
  <c r="E1138"/>
  <c r="E1137"/>
  <c r="E1136"/>
  <c r="E1135"/>
  <c r="E1134"/>
  <c r="E1133"/>
  <c r="E1132"/>
  <c r="E1131"/>
  <c r="E1130"/>
  <c r="E1129"/>
  <c r="E1128"/>
  <c r="E1127"/>
  <c r="E1126"/>
  <c r="E1125"/>
  <c r="E1124"/>
  <c r="E1123"/>
  <c r="E1122"/>
  <c r="E1121"/>
  <c r="E1120"/>
  <c r="E1119"/>
  <c r="E1118"/>
  <c r="E1117"/>
  <c r="E1116"/>
  <c r="E1115"/>
  <c r="E1114"/>
  <c r="E1113"/>
  <c r="E1112"/>
  <c r="E1111"/>
  <c r="E1110"/>
  <c r="E1109"/>
  <c r="E1108"/>
  <c r="E1107"/>
  <c r="E1106"/>
  <c r="E1105"/>
  <c r="E1104"/>
  <c r="E1103"/>
  <c r="E1102"/>
  <c r="E1101"/>
  <c r="E1100"/>
  <c r="E1099"/>
  <c r="E1098"/>
  <c r="E1097"/>
  <c r="E1096"/>
  <c r="E1095"/>
  <c r="E1094"/>
  <c r="E1093"/>
  <c r="E1092"/>
  <c r="E1091"/>
  <c r="E1090"/>
  <c r="E1089"/>
  <c r="E1088"/>
  <c r="E1087"/>
  <c r="E1086"/>
  <c r="E1085"/>
  <c r="E1084"/>
  <c r="E1083"/>
  <c r="E1082"/>
  <c r="E1081"/>
  <c r="E1080"/>
  <c r="E1079"/>
  <c r="E1078"/>
  <c r="E1077"/>
  <c r="E1076"/>
  <c r="E1075"/>
  <c r="E1074"/>
  <c r="E1073"/>
  <c r="E1072"/>
  <c r="E1071"/>
  <c r="E1070"/>
  <c r="E1069"/>
  <c r="E1068"/>
  <c r="E1067"/>
  <c r="E1066"/>
  <c r="E1065"/>
  <c r="E1064"/>
  <c r="E1063"/>
  <c r="E1062"/>
  <c r="E1061"/>
  <c r="E1060"/>
  <c r="E1059"/>
  <c r="E1058"/>
  <c r="E1057"/>
  <c r="E1056"/>
  <c r="E1055"/>
  <c r="E1054"/>
  <c r="E1053"/>
  <c r="E1052"/>
  <c r="E1051"/>
  <c r="E1050"/>
  <c r="E1049"/>
  <c r="E1048"/>
  <c r="E1047"/>
  <c r="E1046"/>
  <c r="E1045"/>
  <c r="E1044"/>
  <c r="E1043"/>
  <c r="E1042"/>
  <c r="E1041"/>
  <c r="E1040"/>
  <c r="E1039"/>
  <c r="E1038"/>
  <c r="E1037"/>
  <c r="E1036"/>
  <c r="E1035"/>
  <c r="E1034"/>
  <c r="E1033"/>
  <c r="E1032"/>
  <c r="E1031"/>
  <c r="E1030"/>
  <c r="E1029"/>
  <c r="E1028"/>
  <c r="E1027"/>
  <c r="E1026"/>
  <c r="E1025"/>
  <c r="E1024"/>
  <c r="E1023"/>
  <c r="E1022"/>
  <c r="E1021"/>
  <c r="E1020"/>
  <c r="E1019"/>
  <c r="E1018"/>
  <c r="E1017"/>
  <c r="E1016"/>
  <c r="E1015"/>
  <c r="E1014"/>
  <c r="E1013"/>
  <c r="E1012"/>
  <c r="E1011"/>
  <c r="E1010"/>
  <c r="E1009"/>
  <c r="E1008"/>
  <c r="E1007"/>
  <c r="E1006"/>
  <c r="E1005"/>
  <c r="E1004"/>
  <c r="E1003"/>
  <c r="E1002"/>
  <c r="E1001"/>
  <c r="E1000"/>
  <c r="E999"/>
  <c r="E998"/>
  <c r="E997"/>
  <c r="E996"/>
  <c r="E995"/>
  <c r="E994"/>
  <c r="E993"/>
  <c r="E992"/>
  <c r="E991"/>
  <c r="E990"/>
  <c r="E989"/>
  <c r="E988"/>
  <c r="E987"/>
  <c r="E986"/>
  <c r="E985"/>
  <c r="E984"/>
  <c r="E983"/>
  <c r="E982"/>
  <c r="E981"/>
  <c r="E980"/>
  <c r="E979"/>
  <c r="E978"/>
  <c r="E977"/>
  <c r="E976"/>
  <c r="E975"/>
  <c r="E974"/>
  <c r="E973"/>
  <c r="E972"/>
  <c r="E971"/>
  <c r="E970"/>
  <c r="E969"/>
  <c r="E968"/>
  <c r="E967"/>
  <c r="E966"/>
  <c r="E965"/>
  <c r="E964"/>
  <c r="E963"/>
  <c r="E962"/>
  <c r="E961"/>
  <c r="E960"/>
  <c r="E959"/>
  <c r="E958"/>
  <c r="E957"/>
  <c r="E956"/>
  <c r="E955"/>
  <c r="E954"/>
  <c r="E953"/>
  <c r="E952"/>
  <c r="E951"/>
  <c r="E950"/>
  <c r="E949"/>
  <c r="E948"/>
  <c r="E947"/>
  <c r="E946"/>
  <c r="E945"/>
  <c r="E944"/>
  <c r="E943"/>
  <c r="E942"/>
  <c r="E941"/>
  <c r="E940"/>
  <c r="E939"/>
  <c r="E938"/>
  <c r="E937"/>
  <c r="E936"/>
  <c r="E935"/>
  <c r="E934"/>
  <c r="E933"/>
  <c r="E932"/>
  <c r="E931"/>
  <c r="E930"/>
  <c r="E929"/>
  <c r="E928"/>
  <c r="E927"/>
  <c r="E926"/>
  <c r="E925"/>
  <c r="E924"/>
  <c r="E923"/>
  <c r="E922"/>
  <c r="E921"/>
  <c r="E920"/>
  <c r="E919"/>
  <c r="E918"/>
  <c r="E917"/>
  <c r="E916"/>
  <c r="E915"/>
  <c r="E914"/>
  <c r="E913"/>
  <c r="E912"/>
  <c r="E911"/>
  <c r="E910"/>
  <c r="E909"/>
  <c r="E908"/>
  <c r="E907"/>
  <c r="E906"/>
  <c r="E905"/>
  <c r="E904"/>
  <c r="E903"/>
  <c r="E902"/>
  <c r="E901"/>
  <c r="E900"/>
  <c r="E899"/>
  <c r="E898"/>
  <c r="E897"/>
  <c r="E896"/>
  <c r="E895"/>
  <c r="E894"/>
  <c r="E893"/>
  <c r="E892"/>
  <c r="E891"/>
  <c r="E890"/>
  <c r="E889"/>
  <c r="E888"/>
  <c r="E887"/>
  <c r="E886"/>
  <c r="E885"/>
  <c r="E884"/>
  <c r="E883"/>
  <c r="E882"/>
  <c r="E881"/>
  <c r="E880"/>
  <c r="E879"/>
  <c r="E878"/>
  <c r="E877"/>
  <c r="E876"/>
  <c r="E875"/>
  <c r="E874"/>
  <c r="E873"/>
  <c r="E872"/>
  <c r="E871"/>
  <c r="E870"/>
  <c r="E869"/>
  <c r="E868"/>
  <c r="E867"/>
  <c r="E866"/>
  <c r="E865"/>
  <c r="E864"/>
  <c r="E863"/>
  <c r="E862"/>
  <c r="E861"/>
  <c r="E860"/>
  <c r="E859"/>
  <c r="E858"/>
  <c r="E857"/>
  <c r="E856"/>
  <c r="E855"/>
  <c r="E854"/>
  <c r="E853"/>
  <c r="E852"/>
  <c r="E851"/>
  <c r="E850"/>
  <c r="E849"/>
  <c r="E848"/>
  <c r="E847"/>
  <c r="E846"/>
  <c r="E845"/>
  <c r="E844"/>
  <c r="E843"/>
  <c r="E842"/>
  <c r="E841"/>
  <c r="E840"/>
  <c r="E839"/>
  <c r="E838"/>
  <c r="E837"/>
  <c r="E836"/>
  <c r="E835"/>
  <c r="E834"/>
  <c r="E833"/>
  <c r="E832"/>
  <c r="E831"/>
  <c r="E830"/>
  <c r="E829"/>
  <c r="E828"/>
  <c r="E827"/>
  <c r="E826"/>
  <c r="E825"/>
  <c r="E823"/>
  <c r="E822"/>
  <c r="E821"/>
  <c r="E820"/>
  <c r="E819"/>
  <c r="E818"/>
  <c r="E817"/>
  <c r="E816"/>
  <c r="E815"/>
  <c r="E814"/>
  <c r="E813"/>
  <c r="E812"/>
  <c r="E811"/>
  <c r="E810"/>
  <c r="E809"/>
  <c r="E808"/>
  <c r="E807"/>
  <c r="E806"/>
  <c r="E805"/>
  <c r="E804"/>
  <c r="E803"/>
  <c r="E802"/>
  <c r="E801"/>
  <c r="E800"/>
  <c r="E799"/>
  <c r="E798"/>
  <c r="E797"/>
  <c r="E796"/>
  <c r="E795"/>
  <c r="E794"/>
  <c r="E793"/>
  <c r="E792"/>
  <c r="E791"/>
  <c r="E790"/>
  <c r="E789"/>
  <c r="E788"/>
  <c r="E787"/>
  <c r="E786"/>
  <c r="E785"/>
  <c r="E784"/>
  <c r="E783"/>
  <c r="E782"/>
  <c r="E781"/>
  <c r="E780"/>
  <c r="E779"/>
  <c r="E778"/>
  <c r="E777"/>
  <c r="E776"/>
  <c r="E775"/>
  <c r="E774"/>
  <c r="E773"/>
  <c r="E772"/>
  <c r="E771"/>
  <c r="E770"/>
  <c r="E769"/>
  <c r="E768"/>
  <c r="E767"/>
  <c r="E766"/>
  <c r="E765"/>
  <c r="E764"/>
  <c r="E763"/>
  <c r="E762"/>
  <c r="E761"/>
  <c r="E760"/>
  <c r="E759"/>
  <c r="E758"/>
  <c r="E757"/>
  <c r="E756"/>
  <c r="E755"/>
  <c r="E754"/>
  <c r="E753"/>
  <c r="E752"/>
  <c r="E751"/>
  <c r="E750"/>
  <c r="E749"/>
  <c r="E748"/>
  <c r="E747"/>
  <c r="E746"/>
  <c r="E745"/>
  <c r="E744"/>
  <c r="E743"/>
  <c r="E742"/>
  <c r="E741"/>
  <c r="E740"/>
  <c r="E739"/>
  <c r="E738"/>
  <c r="E737"/>
  <c r="E736"/>
  <c r="E735"/>
  <c r="E734"/>
  <c r="E733"/>
  <c r="E732"/>
  <c r="E731"/>
  <c r="E730"/>
  <c r="E729"/>
  <c r="E728"/>
  <c r="E727"/>
  <c r="E726"/>
  <c r="E725"/>
  <c r="E724"/>
  <c r="E723"/>
  <c r="E722"/>
  <c r="E721"/>
  <c r="E720"/>
  <c r="E719"/>
  <c r="E718"/>
  <c r="E717"/>
  <c r="E716"/>
  <c r="E715"/>
  <c r="E714"/>
  <c r="E713"/>
  <c r="E712"/>
  <c r="E711"/>
  <c r="E710"/>
  <c r="E709"/>
  <c r="E708"/>
  <c r="E707"/>
  <c r="E706"/>
  <c r="E705"/>
  <c r="E704"/>
  <c r="E703"/>
  <c r="E702"/>
  <c r="E701"/>
  <c r="E700"/>
  <c r="E699"/>
  <c r="E698"/>
  <c r="E697"/>
  <c r="E696"/>
  <c r="E695"/>
  <c r="E694"/>
  <c r="E693"/>
  <c r="E692"/>
  <c r="E691"/>
  <c r="E690"/>
  <c r="E689"/>
  <c r="E688"/>
  <c r="E687"/>
  <c r="E686"/>
  <c r="E685"/>
  <c r="E684"/>
  <c r="E683"/>
  <c r="E682"/>
  <c r="E681"/>
  <c r="E680"/>
  <c r="E679"/>
  <c r="E678"/>
  <c r="E677"/>
  <c r="E676"/>
  <c r="E675"/>
  <c r="E674"/>
  <c r="E673"/>
  <c r="E672"/>
  <c r="E671"/>
  <c r="E670"/>
  <c r="E669"/>
  <c r="E668"/>
  <c r="E667"/>
  <c r="E666"/>
  <c r="E665"/>
  <c r="E664"/>
  <c r="E663"/>
  <c r="E662"/>
  <c r="E661"/>
  <c r="E660"/>
  <c r="E659"/>
  <c r="E658"/>
  <c r="E657"/>
  <c r="E656"/>
  <c r="E655"/>
  <c r="E654"/>
  <c r="E653"/>
  <c r="E652"/>
  <c r="E651"/>
  <c r="E650"/>
  <c r="E649"/>
  <c r="E648"/>
  <c r="E647"/>
  <c r="E646"/>
  <c r="E645"/>
  <c r="E644"/>
  <c r="E643"/>
  <c r="E642"/>
  <c r="E641"/>
  <c r="E640"/>
  <c r="E639"/>
  <c r="E638"/>
  <c r="E637"/>
  <c r="E636"/>
  <c r="E635"/>
  <c r="E634"/>
  <c r="E633"/>
  <c r="E632"/>
  <c r="E631"/>
  <c r="E630"/>
  <c r="E629"/>
  <c r="E628"/>
  <c r="E627"/>
  <c r="E626"/>
  <c r="E625"/>
  <c r="E624"/>
  <c r="E623"/>
  <c r="E622"/>
  <c r="E621"/>
  <c r="E620"/>
  <c r="E619"/>
  <c r="E618"/>
  <c r="E617"/>
  <c r="E616"/>
  <c r="E615"/>
  <c r="E614"/>
  <c r="E613"/>
  <c r="E612"/>
  <c r="E611"/>
  <c r="E610"/>
  <c r="E609"/>
  <c r="E608"/>
  <c r="E607"/>
  <c r="E606"/>
  <c r="E605"/>
  <c r="E604"/>
  <c r="E603"/>
  <c r="E602"/>
  <c r="E601"/>
  <c r="E600"/>
  <c r="E599"/>
  <c r="E598"/>
  <c r="E597"/>
  <c r="E596"/>
  <c r="E595"/>
  <c r="E594"/>
  <c r="E593"/>
  <c r="E592"/>
  <c r="E591"/>
  <c r="E590"/>
  <c r="E589"/>
  <c r="E588"/>
  <c r="E587"/>
  <c r="E586"/>
  <c r="E585"/>
  <c r="E584"/>
  <c r="E583"/>
  <c r="E582"/>
  <c r="E581"/>
  <c r="E580"/>
  <c r="E579"/>
  <c r="E578"/>
  <c r="E577"/>
  <c r="E576"/>
  <c r="E575"/>
  <c r="E574"/>
  <c r="E573"/>
  <c r="E572"/>
  <c r="E571"/>
  <c r="E570"/>
  <c r="E569"/>
  <c r="E568"/>
  <c r="E567"/>
  <c r="E566"/>
  <c r="E565"/>
  <c r="E564"/>
  <c r="E563"/>
  <c r="E562"/>
  <c r="E561"/>
  <c r="E560"/>
  <c r="E559"/>
  <c r="E558"/>
  <c r="E557"/>
  <c r="E556"/>
  <c r="E555"/>
  <c r="E554"/>
  <c r="E553"/>
  <c r="E552"/>
  <c r="E551"/>
  <c r="E550"/>
  <c r="E549"/>
  <c r="E548"/>
  <c r="E547"/>
  <c r="E546"/>
  <c r="E545"/>
  <c r="E544"/>
  <c r="E543"/>
  <c r="E542"/>
  <c r="E541"/>
  <c r="E540"/>
  <c r="E539"/>
  <c r="E538"/>
  <c r="E537"/>
  <c r="E536"/>
  <c r="E535"/>
  <c r="E534"/>
  <c r="E533"/>
  <c r="E532"/>
  <c r="E531"/>
  <c r="E530"/>
  <c r="E529"/>
  <c r="E528"/>
  <c r="E527"/>
  <c r="E526"/>
  <c r="E525"/>
  <c r="E524"/>
  <c r="E523"/>
  <c r="E522"/>
  <c r="E521"/>
  <c r="E520"/>
  <c r="E519"/>
  <c r="E518"/>
  <c r="E517"/>
  <c r="E516"/>
  <c r="E515"/>
  <c r="E514"/>
  <c r="E513"/>
  <c r="E512"/>
  <c r="E511"/>
  <c r="E510"/>
  <c r="E509"/>
  <c r="E508"/>
  <c r="E507"/>
  <c r="E506"/>
  <c r="E505"/>
  <c r="E504"/>
  <c r="E503"/>
  <c r="E502"/>
  <c r="E501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F2" l="1"/>
  <c r="F3" s="1"/>
  <c r="F4" l="1"/>
</calcChain>
</file>

<file path=xl/comments1.xml><?xml version="1.0" encoding="utf-8"?>
<comments xmlns="http://schemas.openxmlformats.org/spreadsheetml/2006/main">
  <authors>
    <author>A satisfied Microsoft Office user</author>
  </authors>
  <commentList>
    <comment ref="C5" authorId="0">
      <text>
        <r>
          <rPr>
            <sz val="10"/>
            <color indexed="81"/>
            <rFont val="Tahoma"/>
            <family val="2"/>
            <charset val="204"/>
          </rPr>
          <t>наличие</t>
        </r>
      </text>
    </comment>
    <comment ref="E5" authorId="0">
      <text>
        <r>
          <rPr>
            <sz val="10"/>
            <color indexed="81"/>
            <rFont val="Tahoma"/>
            <family val="2"/>
            <charset val="204"/>
          </rPr>
          <t>с учетом скидки, при наличии достаточного количества</t>
        </r>
      </text>
    </comment>
  </commentList>
</comments>
</file>

<file path=xl/sharedStrings.xml><?xml version="1.0" encoding="utf-8"?>
<sst xmlns="http://schemas.openxmlformats.org/spreadsheetml/2006/main" count="4456" uniqueCount="2496">
  <si>
    <t>при покупке наименования количеством 10 шт и более - на это наименование делается скидка $ 0.01 на штуку</t>
  </si>
  <si>
    <t>наименование</t>
  </si>
  <si>
    <t>цена у е</t>
  </si>
  <si>
    <t>наличие</t>
  </si>
  <si>
    <t>примечание</t>
  </si>
  <si>
    <t>цена</t>
  </si>
  <si>
    <t>заказ</t>
  </si>
  <si>
    <t>14DN348</t>
  </si>
  <si>
    <t xml:space="preserve">FEVSY  </t>
  </si>
  <si>
    <t>14DN363</t>
  </si>
  <si>
    <t>ATMEL SO8 Ucc 2.7-5.5V</t>
  </si>
  <si>
    <t>ATMEL SO8 Ucc 1.8-5.5V</t>
  </si>
  <si>
    <t>24C32AN-10SI 2.7 smd Org</t>
  </si>
  <si>
    <t xml:space="preserve">STM SO8 </t>
  </si>
  <si>
    <t>24LC16B-I/SN smd Org</t>
  </si>
  <si>
    <t>24C01(W6) Org</t>
  </si>
  <si>
    <t>STM DIP8 6    –40 to 85 °C</t>
  </si>
  <si>
    <t>24C02(WP) Org</t>
  </si>
  <si>
    <t>STM DIP8 W  Ucc 2.5-5.5V</t>
  </si>
  <si>
    <t>ATMEL DIP8 Ucc 2.7-5.5V</t>
  </si>
  <si>
    <t>24C04(WP) Org</t>
  </si>
  <si>
    <t>24C04-10PI 2.7 Org</t>
  </si>
  <si>
    <t>24C04EN</t>
  </si>
  <si>
    <t xml:space="preserve">National DIP8 </t>
  </si>
  <si>
    <t>24C32(WP) Org</t>
  </si>
  <si>
    <t>Winbond SOIC-8 Serial FLASH 32Mbit маркировка 25Q32BVSIG</t>
  </si>
  <si>
    <t>25L8005 Org smd /MX25L8005M2C-15G/</t>
  </si>
  <si>
    <t>Macronix SOP-8 Serial FLASH 3V 8Mbit  70MHz</t>
  </si>
  <si>
    <t>25T80 Org smd /EN25T80-75HCP/</t>
  </si>
  <si>
    <t>Eon Silicon Solution SOP-8 Serial FLASH 3V 8Mbit  75MHz</t>
  </si>
  <si>
    <t>2N5401 Org</t>
  </si>
  <si>
    <t>Toshiba TO-92 Si-P 160V 0.6A 0.625W</t>
  </si>
  <si>
    <t>2N5551 Org</t>
  </si>
  <si>
    <t>2SA1011 China</t>
  </si>
  <si>
    <t xml:space="preserve"> TO-220 Si-P 180V 1.5A 25W</t>
  </si>
  <si>
    <t>2SA1013 Org</t>
  </si>
  <si>
    <t>Samsung TO-92mod Si-P 160V 1A 0.9W</t>
  </si>
  <si>
    <t>2SA1015 Org</t>
  </si>
  <si>
    <t>Toshiba TO-92 Si-p 50V 0.15A 0.4W</t>
  </si>
  <si>
    <t>2SA1020 Org</t>
  </si>
  <si>
    <t>2SA1036 Org</t>
  </si>
  <si>
    <t>2SA1267 Org</t>
  </si>
  <si>
    <t>Toshiba TO-92S Si-p 50V 0.15A 0.2W</t>
  </si>
  <si>
    <t>2SA1273 Org</t>
  </si>
  <si>
    <t>2SA1428 Org</t>
  </si>
  <si>
    <t>Toshiba 2-7D101A Si-p 50V 2A 1W 100MHz</t>
  </si>
  <si>
    <t xml:space="preserve"> TO-92S SI-P+R 50V 100mA 0.3W Rb=47k Rbe=22k</t>
  </si>
  <si>
    <t>2SA1626 Org</t>
  </si>
  <si>
    <t>2SA1837 Org</t>
  </si>
  <si>
    <t>Toshiba TO-220F Si-p 230V 1A 20W пара 2SC4793</t>
  </si>
  <si>
    <t>2SA1943 Org</t>
  </si>
  <si>
    <t>2SA733 Org</t>
  </si>
  <si>
    <t>Philips TO-92 Si-p 50V 0.1A 0.25W</t>
  </si>
  <si>
    <t>2SA935</t>
  </si>
  <si>
    <t xml:space="preserve"> TO-92mod Si-p 80V 0.7A 0.75W</t>
  </si>
  <si>
    <t>2SA965 Org</t>
  </si>
  <si>
    <t>Toshiba TO-92mod Si-p 120V 0.8A 0.9W 120MHz</t>
  </si>
  <si>
    <t>2SA966 Org</t>
  </si>
  <si>
    <t xml:space="preserve">Toshiba TO-92mod Si-p 30V 1.5A 0.9W </t>
  </si>
  <si>
    <t>2SA984 Org</t>
  </si>
  <si>
    <t>Sanyo TO-92 Si-p 60V 0.5A 0.5W</t>
  </si>
  <si>
    <t>2SB1010</t>
  </si>
  <si>
    <t xml:space="preserve"> TO-92mod Si-p 40V 2A  0.75W 100MHz</t>
  </si>
  <si>
    <t>2SB1117 Org</t>
  </si>
  <si>
    <t>NEC SP-8 Si-p lo-sat 30V 3A  1W 280MHz</t>
  </si>
  <si>
    <t>Rohm TO-92S SI-P+R 50V 500mA 0.6W Rb=Rbe=4.7k</t>
  </si>
  <si>
    <t>2SB595</t>
  </si>
  <si>
    <t>2SB649AC Org</t>
  </si>
  <si>
    <t>Hitachi TO-126 Si-p 180V 1.5A</t>
  </si>
  <si>
    <t>2SB764 Org</t>
  </si>
  <si>
    <t>2SB772 Org</t>
  </si>
  <si>
    <t>2SB774 Org</t>
  </si>
  <si>
    <t>Matsushita/Panasonic TO-92 Si-p 30V 0.1A 0.25W</t>
  </si>
  <si>
    <t>2SB815 Org</t>
  </si>
  <si>
    <t>2SB891(F)</t>
  </si>
  <si>
    <t xml:space="preserve"> TO-92mod Si-p 40V 2A 5W</t>
  </si>
  <si>
    <t>2SB892 Org</t>
  </si>
  <si>
    <t>Rohm TO-92mod Si-N+R 50V 50mA 0.3W Rb=Rbe=10k</t>
  </si>
  <si>
    <t>2SC1162 Org</t>
  </si>
  <si>
    <t>Hitachi TO-126 Si-N  35V 2.5A 10W 180MHz</t>
  </si>
  <si>
    <t>2SC1213 Org</t>
  </si>
  <si>
    <t xml:space="preserve"> TO-92 Si-N  35V 0.5A 0.4W</t>
  </si>
  <si>
    <t>2SC1473 Org</t>
  </si>
  <si>
    <t>2SC1741(S) Org</t>
  </si>
  <si>
    <t>Rohm TO-92S Si-N  40V 0.5A 0.4W</t>
  </si>
  <si>
    <t>2SC1815 Org</t>
  </si>
  <si>
    <t>Toshiba TO-92 Si-N  60V 0.15A 0.4W</t>
  </si>
  <si>
    <t>2SC1906 Org</t>
  </si>
  <si>
    <t>Hitachi TO-92 Si-N 30V 50mA 1000MHz</t>
  </si>
  <si>
    <t>2SC1946A Org</t>
  </si>
  <si>
    <t>Mitsubishi Electric T-31E Si-N  35V 7A PQ=30W(175MHz)</t>
  </si>
  <si>
    <t>2SC2058(S) Org</t>
  </si>
  <si>
    <t>Rohm TO-92S Si-n 40V 0.05A 0.25W 300MHz</t>
  </si>
  <si>
    <t>2SC2236</t>
  </si>
  <si>
    <t>Toshiba TO-92mod Si-N  30V 1.5A 0.9W</t>
  </si>
  <si>
    <t>2SC2240 Org</t>
  </si>
  <si>
    <t>Toshiba TO-92 Si-N  120V 0.1A 0.3W</t>
  </si>
  <si>
    <t>2SC2271 Org</t>
  </si>
  <si>
    <t>Sanyo TO-92mod Si-N 300V 0.1A 0.9W</t>
  </si>
  <si>
    <t>2SC2328A Org /KSC2328A/</t>
  </si>
  <si>
    <t>2SC2344 Org</t>
  </si>
  <si>
    <t>2SC2383 Org /KSC2383/</t>
  </si>
  <si>
    <t>2SC2482 Org</t>
  </si>
  <si>
    <t>Toshiba TO-92mod Si-N 300V 0.1A 0.9W</t>
  </si>
  <si>
    <t>2SC2562</t>
  </si>
  <si>
    <t>Toshiba TO-220 Si-N  60V 5A 25W</t>
  </si>
  <si>
    <t>2SC2655 Org</t>
  </si>
  <si>
    <t>Toshiba TO-92mod Si-N  60V 2A 0.9W</t>
  </si>
  <si>
    <t>2SC2682</t>
  </si>
  <si>
    <t>Samsung TO-126 Si-N  180V 0.1A 8W 200MHz</t>
  </si>
  <si>
    <t>2SC2898</t>
  </si>
  <si>
    <t xml:space="preserve"> TO-220 Si-N 500/400V 8A 50W</t>
  </si>
  <si>
    <t>2SC3113 Org</t>
  </si>
  <si>
    <t>Toshiba TO-92S Si-N 50V 0.15A 0.2W B=1500</t>
  </si>
  <si>
    <t>2SC3198 Org /KTC3198/</t>
  </si>
  <si>
    <t>KEC TO-92 Si-N 60V 0.15A 0.625W</t>
  </si>
  <si>
    <t>2SC3202</t>
  </si>
  <si>
    <t xml:space="preserve"> TO-92 Si-N  35V 0.5A 0.3W 300MHz</t>
  </si>
  <si>
    <t>2SC3203 Org /KTC3203/</t>
  </si>
  <si>
    <t>KEC TO-92 Si-N 35V 0.8A 0.625W 120MHz</t>
  </si>
  <si>
    <t>2SC3205 Org /KTC3205/</t>
  </si>
  <si>
    <t>2SC3246 Org</t>
  </si>
  <si>
    <t>Mitsubishi Electric TO-92mod Si-N 30V 1.5A 0.9W</t>
  </si>
  <si>
    <t>2SC3261 Org</t>
  </si>
  <si>
    <t>Shindengen MTO-3P Si-N-Darl 800/800V 6A 80W</t>
  </si>
  <si>
    <t>2SC3331 Org</t>
  </si>
  <si>
    <t>Sanyo TO-92 Si-N 60V 0.2A 0.5W</t>
  </si>
  <si>
    <t>2SC3598 Org</t>
  </si>
  <si>
    <t>Sanyo TO-126 Si-N 120V 0.2A 8W 500MHz</t>
  </si>
  <si>
    <t>2SC3599 Org</t>
  </si>
  <si>
    <t>Sanyo TO-126 Si-N 120V 0.3A 8W 500MHz</t>
  </si>
  <si>
    <t>2SC3611 Org</t>
  </si>
  <si>
    <t>Matsushita/Panasonic TO-126 Si-N 110V 0.15A 4W 300MHz</t>
  </si>
  <si>
    <t>2SC3616 Org</t>
  </si>
  <si>
    <t>NEC TO-92 Si-N 25V 0.7A 0.75W b=800...3200</t>
  </si>
  <si>
    <t>2SC3688 SMT</t>
  </si>
  <si>
    <t>SMT TO-3P[N] Si-N  1500/800V 10A 150W</t>
  </si>
  <si>
    <t>2SC3807(C) Org</t>
  </si>
  <si>
    <t>Sanyo TO-126 Si-N 30V 2A 15W</t>
  </si>
  <si>
    <t>2SC3856 Org</t>
  </si>
  <si>
    <t>2SC3893A</t>
  </si>
  <si>
    <t xml:space="preserve"> TO-3P-ISO Si-N+Di  1500/600V 8A 50W</t>
  </si>
  <si>
    <t>2SC4006 Org</t>
  </si>
  <si>
    <t>Sanyo TO-220F Si-N-Darl+Di+Z-Di 42V 3A 20W 180MHz B=4000</t>
  </si>
  <si>
    <t>2SC4106 Org</t>
  </si>
  <si>
    <t>Sanyo TO-220 Si-N  500/400V 7A 50W</t>
  </si>
  <si>
    <t>2SC4161 China</t>
  </si>
  <si>
    <t>2SC4161 Org</t>
  </si>
  <si>
    <t>2SC4235 Org</t>
  </si>
  <si>
    <t>2SC4236 Org</t>
  </si>
  <si>
    <t>Shindengen MTO-3P Si-N 1200/800V 6A 100W &lt;0.4/3.8us</t>
  </si>
  <si>
    <t>2SC4237 Org</t>
  </si>
  <si>
    <t>Shindengen MTO-3P Si-N 1200/800V 10A 150W &lt;0.5/3.8us</t>
  </si>
  <si>
    <t>2SC4242 PMC</t>
  </si>
  <si>
    <t>2SC4517 iso China</t>
  </si>
  <si>
    <t xml:space="preserve"> TO-220F Si-N 900/550V 3A 30W</t>
  </si>
  <si>
    <t>2SC4742 Org</t>
  </si>
  <si>
    <t>Hitachi TO-3P[N] Si-N+Di  1500V 6A 50W</t>
  </si>
  <si>
    <t>2SC4747 China</t>
  </si>
  <si>
    <t xml:space="preserve"> TO-3PFM Si-N  1500V 10A 50W  &lt;0.3us</t>
  </si>
  <si>
    <t>2SC4747 SMT</t>
  </si>
  <si>
    <t>SMT TO-3PFM Si-N  1500V 10A 50W  &lt;0.3us</t>
  </si>
  <si>
    <t>2SC4769 China</t>
  </si>
  <si>
    <t xml:space="preserve"> TO-3P-ISO Si-N+Di  1500/800V 7A 60W</t>
  </si>
  <si>
    <t>2SC4793 Org</t>
  </si>
  <si>
    <t>2SC4804 Org</t>
  </si>
  <si>
    <t>2SC4833 China</t>
  </si>
  <si>
    <t xml:space="preserve"> TO-220F Si-N  500/400V 5A 35W</t>
  </si>
  <si>
    <t>2SC4833 Org</t>
  </si>
  <si>
    <t>Shindengen ITO-220 Si-N  500/400V 5A 35W</t>
  </si>
  <si>
    <t>2SC4908</t>
  </si>
  <si>
    <t>Toshiba TO-220F Si-N  900/800V 3A 35W</t>
  </si>
  <si>
    <t>KSC5027-R Org</t>
  </si>
  <si>
    <t>KSC5030-0 Org</t>
  </si>
  <si>
    <t>Samsung TO-3P[N] Si-N  1100/800V 6A 100W &lt;500/3000ns h=20-40</t>
  </si>
  <si>
    <t>2SC5048 Org</t>
  </si>
  <si>
    <t>2SC5129 Org</t>
  </si>
  <si>
    <t>Toshiba TO-3P-ISO Si-N  1500/600V  10A  50W sat&lt;3V(6A)</t>
  </si>
  <si>
    <t>2SC5149 Org</t>
  </si>
  <si>
    <t>Toshiba TO-3P-ISO Si-N+Di 1500/600V 8A 50W</t>
  </si>
  <si>
    <t>2SC5200 Org</t>
  </si>
  <si>
    <t>2SC5249 Org</t>
  </si>
  <si>
    <t>2SC5287 Org</t>
  </si>
  <si>
    <t>2SC5353 Org</t>
  </si>
  <si>
    <t>Toshiba TO-220F Si-N  900/800V 3A 25W 0.7us</t>
  </si>
  <si>
    <t>2SC5386 Org</t>
  </si>
  <si>
    <t>FSC/Toshiba TO-3P-ISO Si-N 1500/600V 8A 50W 64kHz</t>
  </si>
  <si>
    <t>2SC5388 Org</t>
  </si>
  <si>
    <t>2SC5586 Org</t>
  </si>
  <si>
    <t>SanKen TO-3P-ISO Si-N  900/600V 5A 70W</t>
  </si>
  <si>
    <t xml:space="preserve">  </t>
  </si>
  <si>
    <t>2SC5696 Org</t>
  </si>
  <si>
    <t>2SC5698 Org</t>
  </si>
  <si>
    <t>2SC5707 - TL Org</t>
  </si>
  <si>
    <t>2SC5707 - TP Org</t>
  </si>
  <si>
    <t>2SC6090 Org</t>
  </si>
  <si>
    <t>Sanyo TO-220F Si-N  1500/700V 10A 35W</t>
  </si>
  <si>
    <t>2SC6093 Org</t>
  </si>
  <si>
    <t>Sanyo TO-220F Si-N+Di  1500/800V 5A</t>
  </si>
  <si>
    <t>KEC TO-92 Si-N  40V 1.5A 1W</t>
  </si>
  <si>
    <t>2SC828 Org</t>
  </si>
  <si>
    <t>KEC TO-92 Si-P  40V 1.5A 1W</t>
  </si>
  <si>
    <t>2SC9013 Org /KTC9013/</t>
  </si>
  <si>
    <t>KEC TO-92 Si-N  40V 0.5A 0.625W</t>
  </si>
  <si>
    <t>KEC TO-92 Si-N  50V 0.1A 0.45W</t>
  </si>
  <si>
    <t>KEC TO-92 Si-N  30V 0.05A 0.4W 1100MHz</t>
  </si>
  <si>
    <t>2SD1276</t>
  </si>
  <si>
    <t xml:space="preserve"> TO-220F Si-N-Darl 60V 4A 40W b&gt;1000</t>
  </si>
  <si>
    <t>2SD1292</t>
  </si>
  <si>
    <t xml:space="preserve"> TO-92mod Si-N  120V 1A 0.9W </t>
  </si>
  <si>
    <t>2SD1402 Org</t>
  </si>
  <si>
    <t>Sanyo TO-3P[N] Si-N  1500/800V 5A 120W</t>
  </si>
  <si>
    <t>2SD1414</t>
  </si>
  <si>
    <t>2SD1453 Org</t>
  </si>
  <si>
    <t>Hitachi TO-3P[N] Si-N  1500/600V 3A 50W</t>
  </si>
  <si>
    <t>2SD1545 Org</t>
  </si>
  <si>
    <t>Toshiba TO-3P-ISO Si-N  1500V/600 5A 50W</t>
  </si>
  <si>
    <t>2SD1554 Org</t>
  </si>
  <si>
    <t>2SD1555 Org</t>
  </si>
  <si>
    <t>2SD1556 Org</t>
  </si>
  <si>
    <t>Toshiba TO-3P-ISO Si-N+Di  1500/600V 6A 50W</t>
  </si>
  <si>
    <t>2SD1609</t>
  </si>
  <si>
    <t xml:space="preserve"> TO-126 Si-N  160V 0.1A </t>
  </si>
  <si>
    <t>Sanyo TO-3PML Si-N+Di  1500/800V 5A 60W</t>
  </si>
  <si>
    <t>2SD1710 Org</t>
  </si>
  <si>
    <t>Sanyo TO-3PML Si-N  1500/800V 5A 50W</t>
  </si>
  <si>
    <t>2SD1812 Org</t>
  </si>
  <si>
    <t>2SD1877 Org</t>
  </si>
  <si>
    <t>2SD1878 Org</t>
  </si>
  <si>
    <t>2SD1884 Org</t>
  </si>
  <si>
    <t>Sanyo TO-3PML Si-N 1500/800V 5A 60W</t>
  </si>
  <si>
    <t>2SD1886(C) Org</t>
  </si>
  <si>
    <t>Sanyo TO-3PML Si-N 1500/800V 8A 80W</t>
  </si>
  <si>
    <t>2SD1887 Org</t>
  </si>
  <si>
    <t>2SD2089</t>
  </si>
  <si>
    <t xml:space="preserve"> TO-3P-ISO Si-N+Di  1500/600V 3.5A 40W</t>
  </si>
  <si>
    <t>2SD2092 Org /KTD2092/</t>
  </si>
  <si>
    <t>Toshiba/KEC TO-220F Si-N+Di  100V 3A b&gt;500</t>
  </si>
  <si>
    <t>2SD2137 Org</t>
  </si>
  <si>
    <t>2SD2498 Org</t>
  </si>
  <si>
    <t>Toshiba TO-3P-ISO Si-N  1500/600V 6A 50W</t>
  </si>
  <si>
    <t>2SD2499 Org</t>
  </si>
  <si>
    <t>2SD2539 Org</t>
  </si>
  <si>
    <t>Toshiba TO-3P-ISO Si-N+Di  1500/600V 7A 50W Tf&lt;0.3us</t>
  </si>
  <si>
    <t>2SD2627 Org</t>
  </si>
  <si>
    <t>Sanyo TO-220F Si-N+Di 1500/800V 6A 30W</t>
  </si>
  <si>
    <t>KSD362-R Org</t>
  </si>
  <si>
    <t>2SD400 Org</t>
  </si>
  <si>
    <t xml:space="preserve">Sanyo TO-92mod Si-N  25V 1A 1W </t>
  </si>
  <si>
    <t>2SD401 China</t>
  </si>
  <si>
    <t xml:space="preserve"> TO-220 Si-N  200V 2A 20W 5MHz</t>
  </si>
  <si>
    <t>2SD5072</t>
  </si>
  <si>
    <t xml:space="preserve"> TO-3PF grade A Si-N+Di  1500/800V 6A 60W</t>
  </si>
  <si>
    <t>2SD5702</t>
  </si>
  <si>
    <t xml:space="preserve"> TO-3PF grade A Si-N+Di  1500/800V 6A 70W</t>
  </si>
  <si>
    <t>2SD596 Org</t>
  </si>
  <si>
    <t>NEC SOT23 Si-N 30V 0.7A 170MHz маркировка DV3</t>
  </si>
  <si>
    <t>2SD655 (CSD655E) Org</t>
  </si>
  <si>
    <t>Hitachi TO-92 Si-N  30V 0.7A 0.5W 250MHz</t>
  </si>
  <si>
    <t>2SD879</t>
  </si>
  <si>
    <t>2SD880</t>
  </si>
  <si>
    <t>PMC TO-220 Si-N  60V 3A 30W 3MHz</t>
  </si>
  <si>
    <t>2SD882 China</t>
  </si>
  <si>
    <t xml:space="preserve"> TO-126 </t>
  </si>
  <si>
    <t>2SD882 Org</t>
  </si>
  <si>
    <t>NEC TO-126 Si-N 40V 3A 0.4W    rank PAM</t>
  </si>
  <si>
    <t>2SD965 Org</t>
  </si>
  <si>
    <t>Matsushita/Panasonic TO-92 Si-N 40V 5A 0.75W</t>
  </si>
  <si>
    <t>2SK1202 SMT</t>
  </si>
  <si>
    <t>SMT TO-3P[N] MOS-N-FET 900V 5A 100W &lt;4om(3A)</t>
  </si>
  <si>
    <t>2SK1356 Org</t>
  </si>
  <si>
    <t>Toshiba TO-220F MOS-N-FET 900V 3A 40W &lt;4.3om(1.5A)</t>
  </si>
  <si>
    <t>2SK1358 Org</t>
  </si>
  <si>
    <t>Toshiba TO-3P[N] MOS-N-FET 900V 9A 150W &lt;1.4om(4A)</t>
  </si>
  <si>
    <t>2SK1535 Org</t>
  </si>
  <si>
    <t>Shindengen ITO-220 MOS-N-FET 900V 3A 30W &lt;5om 45/110ns</t>
  </si>
  <si>
    <t>2SK1611</t>
  </si>
  <si>
    <t>Matsushita/Panasonic TO-220F MOS-N-FET 600V 3A 50W &lt;4om(2A)</t>
  </si>
  <si>
    <t>2SK2043</t>
  </si>
  <si>
    <t xml:space="preserve"> TO-220F MOS-N-FET 600V 2A 25W &lt;4.3om(1A)</t>
  </si>
  <si>
    <t>2SK2056 Org</t>
  </si>
  <si>
    <t>Toshiba TO-220F MOS-N-FET 800V 4A 40W &lt;2.4om(2A)</t>
  </si>
  <si>
    <t>2SK2101 Org</t>
  </si>
  <si>
    <t>Fuji Electric TO-220F MOS-N-FET 800V 6A 50W &lt;2.1om(3A)</t>
  </si>
  <si>
    <t>2SK2324 Org</t>
  </si>
  <si>
    <t>Matsushita/Panasonic TO-220F MOS-N-FET 600V 2A 40W &lt;6om(1A)</t>
  </si>
  <si>
    <t>2SK2545 Org</t>
  </si>
  <si>
    <t>2SK2645 Org</t>
  </si>
  <si>
    <t>Fuji Electric TO-220F MOS-N-FET 600V 9A 50W &lt;1.2om(4.5A)</t>
  </si>
  <si>
    <t>2SK2750 Org</t>
  </si>
  <si>
    <t>2SK2996 Org</t>
  </si>
  <si>
    <t>Toshiba TO-220F N-канал 600V 10A 45W TO-220 изолированный</t>
  </si>
  <si>
    <t>2SK3114 Org</t>
  </si>
  <si>
    <t>NEC TO-220F 600V 4A 30W  изолированный</t>
  </si>
  <si>
    <t>2SK903 Org</t>
  </si>
  <si>
    <t>Fuji Electric TO-220F MOS-N-FET 800V 3A 40W &lt;4om(1.5A)</t>
  </si>
  <si>
    <t>STM TO-220F 800V 5A 30W  изолированный</t>
  </si>
  <si>
    <t>STM TO-220F 500V 9A изолированный</t>
  </si>
  <si>
    <t>STM TO-220F 600V 20A изолированный</t>
  </si>
  <si>
    <t>STM TO-220 60V 55A</t>
  </si>
  <si>
    <t>STM TO-220 60V 60A</t>
  </si>
  <si>
    <t>HCF4070BP Org</t>
  </si>
  <si>
    <t xml:space="preserve">Philips/NXP DIP14 </t>
  </si>
  <si>
    <t>74HCT00D Org</t>
  </si>
  <si>
    <t xml:space="preserve">Philips/NXP SO14-150 </t>
  </si>
  <si>
    <t>AN7905(T) Org</t>
  </si>
  <si>
    <t>Matsushita/Panasonic TO-220 минус 5V</t>
  </si>
  <si>
    <t>AN7908(T) Org</t>
  </si>
  <si>
    <t>Matsushita/Panasonic TO-220 минус 8V</t>
  </si>
  <si>
    <t>L7808CV Org</t>
  </si>
  <si>
    <t>STM TO-220 8V 1.5A 4%</t>
  </si>
  <si>
    <t>L7812CV Org</t>
  </si>
  <si>
    <t>STM TO-220 12V 1.5A 4%</t>
  </si>
  <si>
    <t>L7815CV Org</t>
  </si>
  <si>
    <t>STM TO-220 15V 1.5A 4%</t>
  </si>
  <si>
    <t>93C46 -10SI 1.8 smd Org</t>
  </si>
  <si>
    <t>93C46 6 Org</t>
  </si>
  <si>
    <t xml:space="preserve">STM DIP8 </t>
  </si>
  <si>
    <t>93C46CB3</t>
  </si>
  <si>
    <t>AM5868S Org</t>
  </si>
  <si>
    <t xml:space="preserve">AMTEK HSOP28 </t>
  </si>
  <si>
    <t>AM5888S Org</t>
  </si>
  <si>
    <t>AN15525 Org</t>
  </si>
  <si>
    <t xml:space="preserve">Matsushita/Panasonic  </t>
  </si>
  <si>
    <t>AN3215NK Org</t>
  </si>
  <si>
    <t>AN3554NFBP Org</t>
  </si>
  <si>
    <t>AN3814K Org</t>
  </si>
  <si>
    <t>AN3822K</t>
  </si>
  <si>
    <t>AN3826NK</t>
  </si>
  <si>
    <t>AN5011 Org</t>
  </si>
  <si>
    <t>AN5138NK Org</t>
  </si>
  <si>
    <t xml:space="preserve">Matsushita/Panasonic DIP28 </t>
  </si>
  <si>
    <t>AN5436N Org</t>
  </si>
  <si>
    <t>AN5512 Org</t>
  </si>
  <si>
    <t>AN5515 Org</t>
  </si>
  <si>
    <t>AN5521 Org</t>
  </si>
  <si>
    <t>AN5539 демонтаж</t>
  </si>
  <si>
    <t>AN5860S Org</t>
  </si>
  <si>
    <t>Matsushita/Panasonic  маркировка 5860S</t>
  </si>
  <si>
    <t>AN6130N</t>
  </si>
  <si>
    <t>AN6308S Org</t>
  </si>
  <si>
    <t>AN6350</t>
  </si>
  <si>
    <t>AN6367K</t>
  </si>
  <si>
    <t>AN6605</t>
  </si>
  <si>
    <t>AN6650 Org</t>
  </si>
  <si>
    <t>AN6651 Org</t>
  </si>
  <si>
    <t>AN6671K</t>
  </si>
  <si>
    <t>AN7025K</t>
  </si>
  <si>
    <t>AN7082K</t>
  </si>
  <si>
    <t>AN7085NS  /7085NS/</t>
  </si>
  <si>
    <t>AN7108 Org</t>
  </si>
  <si>
    <t>AN7112E Org</t>
  </si>
  <si>
    <t>AN7130</t>
  </si>
  <si>
    <t>AN7148 Org</t>
  </si>
  <si>
    <t>AN7149N Org</t>
  </si>
  <si>
    <t>AN7169 Org</t>
  </si>
  <si>
    <t>AN7174K Org</t>
  </si>
  <si>
    <t>AN7213 Org</t>
  </si>
  <si>
    <t>AN7310(N)</t>
  </si>
  <si>
    <t>AN7317</t>
  </si>
  <si>
    <t>AN8053 Org</t>
  </si>
  <si>
    <t>AN8077 Org</t>
  </si>
  <si>
    <t xml:space="preserve">Matsushita/Panasonic DIP16 </t>
  </si>
  <si>
    <t>AOD604 Org  /D604/</t>
  </si>
  <si>
    <t>AP1501 - 50(K5) Org</t>
  </si>
  <si>
    <t xml:space="preserve">Rohm  </t>
  </si>
  <si>
    <t>BA1332L</t>
  </si>
  <si>
    <t>BA15218N</t>
  </si>
  <si>
    <t>BA313</t>
  </si>
  <si>
    <t>BA3312N</t>
  </si>
  <si>
    <t>BA3406AF</t>
  </si>
  <si>
    <t>BA3416BL</t>
  </si>
  <si>
    <t>BA3506(A)</t>
  </si>
  <si>
    <t>BA3516 Org</t>
  </si>
  <si>
    <t>BA3519F Org</t>
  </si>
  <si>
    <t>BA3520</t>
  </si>
  <si>
    <t>BA3528FP Org</t>
  </si>
  <si>
    <t>BA3910B Org</t>
  </si>
  <si>
    <t>BA3924 Org</t>
  </si>
  <si>
    <t>BA4110</t>
  </si>
  <si>
    <t>BA4402</t>
  </si>
  <si>
    <t>BA4412</t>
  </si>
  <si>
    <t/>
  </si>
  <si>
    <t>BA5413 Org</t>
  </si>
  <si>
    <t>BA5914FP Org</t>
  </si>
  <si>
    <t>BA5941FP</t>
  </si>
  <si>
    <t>BA5954FP Org</t>
  </si>
  <si>
    <t>BA6196FP</t>
  </si>
  <si>
    <t>BA6235</t>
  </si>
  <si>
    <t>BA6238A</t>
  </si>
  <si>
    <t>BA6247N</t>
  </si>
  <si>
    <t>BA6285FS Org /6285FS/</t>
  </si>
  <si>
    <t>Rohm  маркировка 6285FS</t>
  </si>
  <si>
    <t>BA6295AFP Org</t>
  </si>
  <si>
    <t>BA6305</t>
  </si>
  <si>
    <t>BA631</t>
  </si>
  <si>
    <t>BA6439P(S)</t>
  </si>
  <si>
    <t xml:space="preserve">Rohm SDIP24 </t>
  </si>
  <si>
    <t>BA6827FS Org</t>
  </si>
  <si>
    <t>BA6871BS</t>
  </si>
  <si>
    <t>BA6887</t>
  </si>
  <si>
    <t>BA6898S</t>
  </si>
  <si>
    <t>BA6970FS Org</t>
  </si>
  <si>
    <t>BA718</t>
  </si>
  <si>
    <t>BA7180AFS Org</t>
  </si>
  <si>
    <t>BA7751LS</t>
  </si>
  <si>
    <t>BA7797F Org</t>
  </si>
  <si>
    <t>BAL6309</t>
  </si>
  <si>
    <t>BC327 Org</t>
  </si>
  <si>
    <t>Philips/NXP TO-92 SI-P  50V 0.8A 0.625W 100MHz</t>
  </si>
  <si>
    <t>BC337-25 Org</t>
  </si>
  <si>
    <t>KEC TO-92 SI-N  50V 0.8A 0.625W 100MHz</t>
  </si>
  <si>
    <t>BC369 Org</t>
  </si>
  <si>
    <t>Philips/NXP TO-92 SI-P  25V 1A 0.8W 65MHz</t>
  </si>
  <si>
    <t>BC547 Org</t>
  </si>
  <si>
    <t>BC548 Org</t>
  </si>
  <si>
    <t>BC558 Org</t>
  </si>
  <si>
    <t>BC639 Org</t>
  </si>
  <si>
    <t>Philips/NXP TO-92 Si-N  100V 1A 0.8W 130MHz</t>
  </si>
  <si>
    <t>BC640 Org</t>
  </si>
  <si>
    <t>Philips/NXP TO-92 Si-P  100V 1A 0.8W 50MHz</t>
  </si>
  <si>
    <t>BC817-40 Org</t>
  </si>
  <si>
    <t>Infineon SOT23 Si-N  50V 0.5A 200MHz маркировка 6С</t>
  </si>
  <si>
    <t>BC846B Org</t>
  </si>
  <si>
    <t>Philips/NXP SOT23 Si-N  80V 0.1A 300MHz маркировка 1В</t>
  </si>
  <si>
    <t>BC847B Org</t>
  </si>
  <si>
    <t>Infineon SOT23 Si-N  50V 0.1A 300MHz маркировка 1F</t>
  </si>
  <si>
    <t>BC857C Org</t>
  </si>
  <si>
    <t>Infineon SOT23 Si-P  50V 0.1A 150MHz маркировка 3G</t>
  </si>
  <si>
    <t>BCR3AM</t>
  </si>
  <si>
    <t xml:space="preserve">China TO-220 </t>
  </si>
  <si>
    <t>BD135 Org</t>
  </si>
  <si>
    <t>BD136 Org</t>
  </si>
  <si>
    <t>BD139 Org</t>
  </si>
  <si>
    <t>STM TO-126 Si-N  100V 1.5A 12.5W &gt;50MHz</t>
  </si>
  <si>
    <t>BD140 Org</t>
  </si>
  <si>
    <t>STM TO-126 Si-P  100V 1.5A 12.5W &gt;50MHz</t>
  </si>
  <si>
    <t>BD243C Org</t>
  </si>
  <si>
    <t>BD434 Org</t>
  </si>
  <si>
    <t>STM TO-126 SI-P  22V 4A 36W &gt;3MHz</t>
  </si>
  <si>
    <t>BD435 Org</t>
  </si>
  <si>
    <t>STM TO-126 SI-N  32V 4A 36W &gt;3MHz</t>
  </si>
  <si>
    <t>BD437 Org</t>
  </si>
  <si>
    <t>STM/FSC TO-126 SI-N  45V 4A 36W &gt;3MHz</t>
  </si>
  <si>
    <t>BD438 Org</t>
  </si>
  <si>
    <t>STM TO-126 SI-P  45V 4A 36W &gt;3MHz</t>
  </si>
  <si>
    <t>BD911 Org</t>
  </si>
  <si>
    <t>STM TO-220 Si-N  100V 15A 90W &gt;3MHz</t>
  </si>
  <si>
    <t>BD912 Org</t>
  </si>
  <si>
    <t>STM TO-220 SI-P  100V 15A 90W &gt;3MHz</t>
  </si>
  <si>
    <t>BD9897FS Org</t>
  </si>
  <si>
    <t>BDW93C Org</t>
  </si>
  <si>
    <t>STM TO-220 Si-N-Darl+Di  100V 12A 80W &gt;20MHz b&gt;750</t>
  </si>
  <si>
    <t>BDW94C Org</t>
  </si>
  <si>
    <t>STM TO-220 Si-P-Darl+Di  100V 12A 80W &gt;20MHz b&gt;750</t>
  </si>
  <si>
    <t>BDX53C Org</t>
  </si>
  <si>
    <t>STM TO-220 Si-P-Darl+Di 100V 8A 60W 20MHz B&gt;750</t>
  </si>
  <si>
    <t>BDX54C Org</t>
  </si>
  <si>
    <t>STM TO-220 Si-N-Darl+Di 100V 8A 60W 20MHz B&gt;750</t>
  </si>
  <si>
    <t>BF421 Org</t>
  </si>
  <si>
    <t>Philips/NXP TO-92 SI-P  300V 25mA 0.83W &gt;60MHz</t>
  </si>
  <si>
    <t>BF422 Org</t>
  </si>
  <si>
    <t>BF423 Org</t>
  </si>
  <si>
    <t>Philips/NXP TO-92 SI-P  250V 25mA 0.83W &gt;60MHz</t>
  </si>
  <si>
    <t>BIT3102A Org</t>
  </si>
  <si>
    <t>Beyond Innovation Technology Co.  Ltd SO8 smd</t>
  </si>
  <si>
    <t>Philips/NXP TO-126 Triac 600V 4A(Tc=102) Igt/Ih&lt;70/&lt;15mA</t>
  </si>
  <si>
    <t>Philips/NXP TO-220 Triac 600V 4A Igt/Ih&lt;70/&lt;30mA</t>
  </si>
  <si>
    <t>BT137-600(E) Org</t>
  </si>
  <si>
    <t>Philips/NXP TO-220 Triac 600V 8A Igt/Ih&lt;70/&lt;45mA</t>
  </si>
  <si>
    <t>Philips/NXP TO-220 Triac 600V 12A Igt/Ih&lt;70/&lt;60mA</t>
  </si>
  <si>
    <t>BT139-600(E) Org</t>
  </si>
  <si>
    <t>Philips/NXP TO-220 Triac 600V 16A Igt/Ih&lt;70/&lt;60mA</t>
  </si>
  <si>
    <t>BTA12-600B Org</t>
  </si>
  <si>
    <t>STM TO-220 Triac 600V 12A(Tc=75) Igt/Ih&lt;100/&lt;50mA</t>
  </si>
  <si>
    <t>BTA12-600C Org</t>
  </si>
  <si>
    <t>STM TO-220 Triac 600V 12A(Tc=75) Igt/Ih&lt;50/&lt;25mA</t>
  </si>
  <si>
    <t>BTA12-600CW Org</t>
  </si>
  <si>
    <t>STM TO-220 Triac 600V 12A(Tc=75) Igt/Ih&lt;50/&lt;35mA</t>
  </si>
  <si>
    <t>BTA16-600B Org</t>
  </si>
  <si>
    <t>STM TO-220 Triac 600V 16A(Tc=75) Igt/Ih&lt;100/&lt;50mA</t>
  </si>
  <si>
    <t>BTA16-600CW Org</t>
  </si>
  <si>
    <t>STM TO-220 Triac 600V 16A(Tc=75) Igt/Ih&lt;50/&lt;35mA</t>
  </si>
  <si>
    <t>BTA24-600BW Org</t>
  </si>
  <si>
    <t>STM TO-220 Triac 600V 25A(Tc=75) Igt/Ih&lt;50/&lt;35mA</t>
  </si>
  <si>
    <t>BU1508AX Org</t>
  </si>
  <si>
    <t>BU1508DX Org</t>
  </si>
  <si>
    <t>BU208D</t>
  </si>
  <si>
    <t>Toshiba TO-3 Si-N+Di 1500/700V 5A 12.5W(Tc=95)</t>
  </si>
  <si>
    <t>BU2508AF Org</t>
  </si>
  <si>
    <t>Philips/NXP SOT199 Si-N  1500/700V 8A 45W</t>
  </si>
  <si>
    <t>BU2508AX Org</t>
  </si>
  <si>
    <t>Philips/NXP SOT399 Si-N  1500/700V 8A 45W</t>
  </si>
  <si>
    <t>BU2508DF Org</t>
  </si>
  <si>
    <t>Philips/NXP SOT399 Si-N+Di  1500/700V 8A 45W</t>
  </si>
  <si>
    <t>BU2508DX Org</t>
  </si>
  <si>
    <t>BU2520AF Org</t>
  </si>
  <si>
    <t>Philips/NXP SOT199 Si-N  1500/800V 10A 45W</t>
  </si>
  <si>
    <t>BU2520AX Org</t>
  </si>
  <si>
    <t>Philips/NXP SOT399 Si-N  1500/800V 10A 45W</t>
  </si>
  <si>
    <t>BU2520DF Org</t>
  </si>
  <si>
    <t>Philips/NXP SOT199 Si-N+Di  1500/800V 10A 45W</t>
  </si>
  <si>
    <t>BU2520DX Org</t>
  </si>
  <si>
    <t>Philips/NXP SOT399 Si-N+Di  1500/800V 10A 45W</t>
  </si>
  <si>
    <t>BU2525AF Org</t>
  </si>
  <si>
    <t>BU2527AF Org</t>
  </si>
  <si>
    <t>Philips/NXP SOT199 Si-N  1500/800V 12A 45W 64kHz</t>
  </si>
  <si>
    <t>BU2527AX Org</t>
  </si>
  <si>
    <t>Philips/NXP SOT399 Si-N  1500/800V 12A 45W 64kHz</t>
  </si>
  <si>
    <t>BU2527DX Org</t>
  </si>
  <si>
    <t>Philips/NXP SOT399 Si-N+Di  1500/800V 12A 45W 64kHz</t>
  </si>
  <si>
    <t>BU4508AX Org</t>
  </si>
  <si>
    <t>BU4508DX Org</t>
  </si>
  <si>
    <t>BU508AF Org STM</t>
  </si>
  <si>
    <t>BU508AM Org Sanyo</t>
  </si>
  <si>
    <t>Sanyo TO-3P[N] Si-N  1500/700V 8A 125W не изолированный</t>
  </si>
  <si>
    <t>BU508DF Org Sanyo</t>
  </si>
  <si>
    <t>Sanyo TO-3PML Si-N+Di  1500/700V 8A 34W</t>
  </si>
  <si>
    <t>BU806 Org</t>
  </si>
  <si>
    <t>STM TO-220 Si-N-Darl+Di 400/200V 8A 60W</t>
  </si>
  <si>
    <t>BU807</t>
  </si>
  <si>
    <t xml:space="preserve"> TO-220 Si-N-Darl+Di 330/150V 8A 60W</t>
  </si>
  <si>
    <t>BU808DFX /270R/</t>
  </si>
  <si>
    <t>BUH315 Org</t>
  </si>
  <si>
    <t>STM ISOWATT218 Si-Ni  1500/700V 6A 44W</t>
  </si>
  <si>
    <t>BUH315(T)</t>
  </si>
  <si>
    <t>STM TO-220 Si-N 1500/700V 6A 44W</t>
  </si>
  <si>
    <t>BUH515 Org</t>
  </si>
  <si>
    <t>BUH517 Org</t>
  </si>
  <si>
    <t>STM ISOWATT218 Si-Ni  1700/700V 8A 60W</t>
  </si>
  <si>
    <t>BUK456-800B Org</t>
  </si>
  <si>
    <t>Philips/NXP TO-220F MOS-N-FET 800V 4A 125W &lt;4om</t>
  </si>
  <si>
    <t>BUL310 Org</t>
  </si>
  <si>
    <t>STM TO-220 Si-N 1600/500V 5A 75W</t>
  </si>
  <si>
    <t>BUT11A Org</t>
  </si>
  <si>
    <t>STM TO-220 Si-N 1000/450V 5A 100W &lt;1/4.8us</t>
  </si>
  <si>
    <t>BUT11AX Org</t>
  </si>
  <si>
    <t>Philips/NXP TO-220F Si-N 1000/450V 5A 32W &lt;1/4.8us</t>
  </si>
  <si>
    <t>BUV48A Org</t>
  </si>
  <si>
    <t>STM TO-218 Si-Ni  1000/450V 15A 150W 5MHz</t>
  </si>
  <si>
    <t>BUX86P Org</t>
  </si>
  <si>
    <t>Philips/NXP TO-126 Si-Ni  800/400V 0.5A 42W 20MHz</t>
  </si>
  <si>
    <t>BUX87P Org</t>
  </si>
  <si>
    <t>Philips/NXP TO-126 Si-Ni  1000/450V 0.5A 42W 20MHz</t>
  </si>
  <si>
    <t>BUZ90A</t>
  </si>
  <si>
    <t>China TO-220 grade A MOS-N-FET 600V 4A 75W &lt;2om(2.8A)</t>
  </si>
  <si>
    <t>CA1391E</t>
  </si>
  <si>
    <t>CCU-VT-02 53/02 (OSD SEL-02)</t>
  </si>
  <si>
    <t>ITT  маркировка OSD SEL-02</t>
  </si>
  <si>
    <t>CM6800G демонтаж</t>
  </si>
  <si>
    <t xml:space="preserve">Champion Microelectronic Corporation   </t>
  </si>
  <si>
    <t>CM6800I демонтаж</t>
  </si>
  <si>
    <t xml:space="preserve">Sony  </t>
  </si>
  <si>
    <t>CXA1610M Org</t>
  </si>
  <si>
    <t>CXA1782BQ Org</t>
  </si>
  <si>
    <t>CXA8008P</t>
  </si>
  <si>
    <t>CXD1130Q Org</t>
  </si>
  <si>
    <t>CXD2507AQ Org</t>
  </si>
  <si>
    <t>CXD2518Q Org</t>
  </si>
  <si>
    <t>DBL1011</t>
  </si>
  <si>
    <t xml:space="preserve">Daewoo  </t>
  </si>
  <si>
    <t>DBL1018</t>
  </si>
  <si>
    <t>DBL1019</t>
  </si>
  <si>
    <t>DDA010 Org</t>
  </si>
  <si>
    <t xml:space="preserve">ON Semiconductor DIP8 </t>
  </si>
  <si>
    <t>DMB3521SY Org</t>
  </si>
  <si>
    <t>DP704C Org</t>
  </si>
  <si>
    <t>EC5575-G Org /AS15-G/</t>
  </si>
  <si>
    <t>ETC9668RX</t>
  </si>
  <si>
    <t xml:space="preserve">STM  </t>
  </si>
  <si>
    <t>Fuji Electric SO8 маркировка 5304  smd</t>
  </si>
  <si>
    <t>FA5311B Org</t>
  </si>
  <si>
    <t xml:space="preserve">Fuji Electric DIP8 </t>
  </si>
  <si>
    <t>FA5311S smd /5311/</t>
  </si>
  <si>
    <t>Fuji Electric SO8 маркировка 5311  smd</t>
  </si>
  <si>
    <t>FAN7382M  /7382/</t>
  </si>
  <si>
    <t>FAN7601BM Org</t>
  </si>
  <si>
    <t>FAN7601N Org</t>
  </si>
  <si>
    <t>FDS4953</t>
  </si>
  <si>
    <t>FJAF6806D Org /J6806D/</t>
  </si>
  <si>
    <t>FJAF6820 Org /J6820/</t>
  </si>
  <si>
    <t>FJAF6920 Org /J6920/</t>
  </si>
  <si>
    <t>Fairchild TO-3PF Si-N  1700/800V 20A 60W маркировка J6920</t>
  </si>
  <si>
    <t>FJL6820 China /J6820/</t>
  </si>
  <si>
    <t>FJL6920 Org /J6920/</t>
  </si>
  <si>
    <t>Fairchild TO-264 Si-N  1700/800V 20A 200W маркировка J6920</t>
  </si>
  <si>
    <t>FSCM0465R Org /CM0465R/</t>
  </si>
  <si>
    <t>FSCQ0765RT Org /CQ0765RT/</t>
  </si>
  <si>
    <t>FSCQ1265RT Org /CQ1265RT/</t>
  </si>
  <si>
    <t>FSD200 Org</t>
  </si>
  <si>
    <t>FSD210 dip-7 демонтаж</t>
  </si>
  <si>
    <t>FSDM07652R(B) Org /DM07652R/</t>
  </si>
  <si>
    <t>FSDM311 Org /DM311/</t>
  </si>
  <si>
    <t xml:space="preserve">GOLDSTAR  </t>
  </si>
  <si>
    <t>GS8334-02C</t>
  </si>
  <si>
    <t>HA13117</t>
  </si>
  <si>
    <t xml:space="preserve">Hitachi  </t>
  </si>
  <si>
    <t>HA13152 Org</t>
  </si>
  <si>
    <t>HA13153A Org</t>
  </si>
  <si>
    <t>HA13403</t>
  </si>
  <si>
    <t>HD49733ANT</t>
  </si>
  <si>
    <t>HD49735ANT</t>
  </si>
  <si>
    <t>HD49748NT</t>
  </si>
  <si>
    <t>HD49781NT</t>
  </si>
  <si>
    <t>HIS0169C Org</t>
  </si>
  <si>
    <t xml:space="preserve">Samsung SIP7 </t>
  </si>
  <si>
    <t xml:space="preserve">Infineon DIP8 </t>
  </si>
  <si>
    <t>ICE2B0565 Org</t>
  </si>
  <si>
    <t>ICE3BR1765J Org</t>
  </si>
  <si>
    <t>IRF3205 Org</t>
  </si>
  <si>
    <t>IRF3415 China</t>
  </si>
  <si>
    <t>IRF520 Org</t>
  </si>
  <si>
    <t>IRF530 Org</t>
  </si>
  <si>
    <t>IRF540N Org</t>
  </si>
  <si>
    <t>IRF640N Org IR</t>
  </si>
  <si>
    <t>IRF730 Org</t>
  </si>
  <si>
    <t>IRF840 Org</t>
  </si>
  <si>
    <t>IRF9540(N) Org</t>
  </si>
  <si>
    <t>IRF9610 Org</t>
  </si>
  <si>
    <t>IRF9630 Org</t>
  </si>
  <si>
    <t>IRF9640 Org</t>
  </si>
  <si>
    <t>IRFP460 Org</t>
  </si>
  <si>
    <t>IRFZ24N Org</t>
  </si>
  <si>
    <t>IRFZ44N Org</t>
  </si>
  <si>
    <t>IRFZ46N Org</t>
  </si>
  <si>
    <t>IRFZ48N Org</t>
  </si>
  <si>
    <t xml:space="preserve">Sharp  </t>
  </si>
  <si>
    <t>IX0232CE</t>
  </si>
  <si>
    <t>IX0274CE</t>
  </si>
  <si>
    <t>IX0322GE</t>
  </si>
  <si>
    <t>IX0328GE</t>
  </si>
  <si>
    <t>IX0486GE</t>
  </si>
  <si>
    <t>IX0607CE</t>
  </si>
  <si>
    <t>IX0607GE</t>
  </si>
  <si>
    <t>IX0801CE</t>
  </si>
  <si>
    <t>IX0807GE</t>
  </si>
  <si>
    <t>JCM5039</t>
  </si>
  <si>
    <t>JU0114</t>
  </si>
  <si>
    <t xml:space="preserve">Sanyo  </t>
  </si>
  <si>
    <t>KA3S0680RFB Org /3S0680RF/</t>
  </si>
  <si>
    <t xml:space="preserve">Samsung/FSC TO-3PF-5 </t>
  </si>
  <si>
    <t>KA5L0365RN Org /5L0365R/</t>
  </si>
  <si>
    <t>KA5Q1265RF Org /5Q1265RF/</t>
  </si>
  <si>
    <t>KA1222</t>
  </si>
  <si>
    <t xml:space="preserve">Samsung  </t>
  </si>
  <si>
    <t>KA2102A</t>
  </si>
  <si>
    <t>KA2133 Org</t>
  </si>
  <si>
    <t>KA2201 Org /2201X01/</t>
  </si>
  <si>
    <t>KA22065 Org</t>
  </si>
  <si>
    <t>KA2213 (S1A2213-H0)</t>
  </si>
  <si>
    <t>KA22130 (S1A2213B01-D0)</t>
  </si>
  <si>
    <t>KA22134</t>
  </si>
  <si>
    <t>KA22135</t>
  </si>
  <si>
    <t>KA22421</t>
  </si>
  <si>
    <t>KA2247</t>
  </si>
  <si>
    <t>KA22471</t>
  </si>
  <si>
    <t>KA2402</t>
  </si>
  <si>
    <t>KA2914A Org</t>
  </si>
  <si>
    <t>KA2919 Org</t>
  </si>
  <si>
    <t>KA3525A Org</t>
  </si>
  <si>
    <t>KA3884</t>
  </si>
  <si>
    <t>KA7630 Org</t>
  </si>
  <si>
    <t xml:space="preserve">FSC SEC  </t>
  </si>
  <si>
    <t>KA8310</t>
  </si>
  <si>
    <t>KIA6003S</t>
  </si>
  <si>
    <t xml:space="preserve">KEC  </t>
  </si>
  <si>
    <t>KIA6213S</t>
  </si>
  <si>
    <t>KIA6216AH</t>
  </si>
  <si>
    <t>KIA6220AH</t>
  </si>
  <si>
    <t>KIA6269P Org</t>
  </si>
  <si>
    <t>KM3505F</t>
  </si>
  <si>
    <t>KS5805A</t>
  </si>
  <si>
    <t>L293D Org</t>
  </si>
  <si>
    <t xml:space="preserve">STM DIP16 </t>
  </si>
  <si>
    <t>L6384D Org</t>
  </si>
  <si>
    <t>L6598D Org</t>
  </si>
  <si>
    <t xml:space="preserve">STM SO16 </t>
  </si>
  <si>
    <t>LA1137 Org</t>
  </si>
  <si>
    <t>LA1140 Org</t>
  </si>
  <si>
    <t>LA1260 Org</t>
  </si>
  <si>
    <t>LA1265 Org</t>
  </si>
  <si>
    <t>LA1810</t>
  </si>
  <si>
    <t>LA1836</t>
  </si>
  <si>
    <t>LA2200 Org</t>
  </si>
  <si>
    <t>LA2211 Org</t>
  </si>
  <si>
    <t>LA3220 Org</t>
  </si>
  <si>
    <t>LA3226T</t>
  </si>
  <si>
    <t>LA3375</t>
  </si>
  <si>
    <t>LA4101</t>
  </si>
  <si>
    <t>LA4112</t>
  </si>
  <si>
    <t>LA4160 Org</t>
  </si>
  <si>
    <t>LA4165(M) Org</t>
  </si>
  <si>
    <t>LA4192 Org</t>
  </si>
  <si>
    <t>LA4270 Org</t>
  </si>
  <si>
    <t>LA4460(N) Org</t>
  </si>
  <si>
    <t>LA4461(N) Org</t>
  </si>
  <si>
    <t>LA4500 Org</t>
  </si>
  <si>
    <t>LA4538(M)</t>
  </si>
  <si>
    <t>LA4550 China</t>
  </si>
  <si>
    <t>LA4550 Org</t>
  </si>
  <si>
    <t>LA4555 Org</t>
  </si>
  <si>
    <t>LA4571M Org</t>
  </si>
  <si>
    <t>LA4582C Org</t>
  </si>
  <si>
    <t>LA4598 Org</t>
  </si>
  <si>
    <t>LA4625 Org</t>
  </si>
  <si>
    <t>LA4708(N) Org</t>
  </si>
  <si>
    <t>LA47512 Org</t>
  </si>
  <si>
    <t>LA5511</t>
  </si>
  <si>
    <t>LA5512(B)</t>
  </si>
  <si>
    <t>LA5530</t>
  </si>
  <si>
    <t>LA5601</t>
  </si>
  <si>
    <t>LA5609 Org</t>
  </si>
  <si>
    <t>LA5616 Org</t>
  </si>
  <si>
    <t>Sanyo  5V 400mA; 7V 1A; on/off; reset</t>
  </si>
  <si>
    <t>LA6510 Org</t>
  </si>
  <si>
    <t>LA6531 Org</t>
  </si>
  <si>
    <t>LA7096</t>
  </si>
  <si>
    <t>LA7116</t>
  </si>
  <si>
    <t>LA7123</t>
  </si>
  <si>
    <t>LA7282 Org</t>
  </si>
  <si>
    <t>LA7295 Org</t>
  </si>
  <si>
    <t>LA7311</t>
  </si>
  <si>
    <t>LA7320 Org</t>
  </si>
  <si>
    <t>LA7323</t>
  </si>
  <si>
    <t>LA7330</t>
  </si>
  <si>
    <t>LA7376 Org</t>
  </si>
  <si>
    <t>LA7390 Org</t>
  </si>
  <si>
    <t>LA7391A Org</t>
  </si>
  <si>
    <t>LA7480 Org</t>
  </si>
  <si>
    <t>LA76810A Org</t>
  </si>
  <si>
    <t>LA76818A Org</t>
  </si>
  <si>
    <t>LA78045 Org</t>
  </si>
  <si>
    <t>LA78141 Org</t>
  </si>
  <si>
    <t>LA7837 Org</t>
  </si>
  <si>
    <t>LA7845 Org</t>
  </si>
  <si>
    <t>LA7913</t>
  </si>
  <si>
    <t>LA7950 Org</t>
  </si>
  <si>
    <t>LAG665 (D665)</t>
  </si>
  <si>
    <t>LAG668FT (LAG668F)</t>
  </si>
  <si>
    <t>LB1294</t>
  </si>
  <si>
    <t>LB1416 Org</t>
  </si>
  <si>
    <t>LB1622</t>
  </si>
  <si>
    <t>LB1643</t>
  </si>
  <si>
    <t>LB1807N</t>
  </si>
  <si>
    <t>LB1887(N)</t>
  </si>
  <si>
    <t>LC7230-8221 Org</t>
  </si>
  <si>
    <t>LC7461-8104 Org</t>
  </si>
  <si>
    <t>LD7523AGS Org</t>
  </si>
  <si>
    <t xml:space="preserve">Leadtrend SO8 </t>
  </si>
  <si>
    <t>LD7535BL Org smd 6 pins /P35/</t>
  </si>
  <si>
    <t>Leadtrend SOT-26-6 6 pins   Маркировка xxP35. Vcc 11-28V</t>
  </si>
  <si>
    <t>LD7550BBL Org smd 6 pins /P50B/</t>
  </si>
  <si>
    <t>Leadtrend SOT-26-6 6 pins   Маркировка xxP50B</t>
  </si>
  <si>
    <t>LD7550BBN Org</t>
  </si>
  <si>
    <t xml:space="preserve">Texas Instruments DIP8 </t>
  </si>
  <si>
    <t>LD7575PS Org</t>
  </si>
  <si>
    <t xml:space="preserve">National  </t>
  </si>
  <si>
    <t>LM1458M Org smd</t>
  </si>
  <si>
    <t xml:space="preserve">National SO8 </t>
  </si>
  <si>
    <t>LM1837N</t>
  </si>
  <si>
    <t>LM1877N-2</t>
  </si>
  <si>
    <t>LM311N Org</t>
  </si>
  <si>
    <t>LM324N Org</t>
  </si>
  <si>
    <t>LM339N Org</t>
  </si>
  <si>
    <t>LM358N Org</t>
  </si>
  <si>
    <t>LM3914N-1 Org</t>
  </si>
  <si>
    <t>LM3915N-1 Org</t>
  </si>
  <si>
    <t>LM393N Org</t>
  </si>
  <si>
    <t>LM723CN Org</t>
  </si>
  <si>
    <t xml:space="preserve">Power Integrations DIP7 </t>
  </si>
  <si>
    <t>LU820130</t>
  </si>
  <si>
    <t>M34300-012SP Org</t>
  </si>
  <si>
    <t>M34300N4-589SP</t>
  </si>
  <si>
    <t xml:space="preserve">Mitsubishi Electric  </t>
  </si>
  <si>
    <t>M50453-012P Org</t>
  </si>
  <si>
    <t>M50560-001P Org</t>
  </si>
  <si>
    <t>M50957-217SP</t>
  </si>
  <si>
    <t>M51102L Org</t>
  </si>
  <si>
    <t>M51397AP</t>
  </si>
  <si>
    <t>M51721L</t>
  </si>
  <si>
    <t>M51721SL</t>
  </si>
  <si>
    <t>M52325AP</t>
  </si>
  <si>
    <t>M52777SP-B</t>
  </si>
  <si>
    <t>M54544AL Org</t>
  </si>
  <si>
    <t>M54549L -A</t>
  </si>
  <si>
    <t>M56746SP</t>
  </si>
  <si>
    <t>M67723H</t>
  </si>
  <si>
    <t>M6965-2 Org</t>
  </si>
  <si>
    <t>M6M80021 /80021/</t>
  </si>
  <si>
    <t>Mitsubishi Electric DIP8 маркировка 80021</t>
  </si>
  <si>
    <t>M705B1</t>
  </si>
  <si>
    <t>M710LB1 Org</t>
  </si>
  <si>
    <t>MAX232N Org</t>
  </si>
  <si>
    <t>MB3756 Org</t>
  </si>
  <si>
    <t>Fuji Electric  Voltage regulator 2x8.2V/0.1A + 1x8.3V/0.25A</t>
  </si>
  <si>
    <t>MC33260D Org  /33260/</t>
  </si>
  <si>
    <t>ON Semiconductor SO8 маркировка 33260</t>
  </si>
  <si>
    <t>ON Semiconductor DIP8 маркировка 44608P40</t>
  </si>
  <si>
    <t>MDA2062 Org</t>
  </si>
  <si>
    <t>INTERMETAL DIP14 Memory 128x8 Bit ( КР1628РР2 )</t>
  </si>
  <si>
    <t>MEA2901 Org</t>
  </si>
  <si>
    <t>MIP2F3 Org</t>
  </si>
  <si>
    <t xml:space="preserve">Matsushita/Panasonic DIP7 </t>
  </si>
  <si>
    <t>MIP2F4 China</t>
  </si>
  <si>
    <t xml:space="preserve"> DIP7 </t>
  </si>
  <si>
    <t>MIP2H2 China</t>
  </si>
  <si>
    <t>MIP3E5DMY Org</t>
  </si>
  <si>
    <t xml:space="preserve">Matsushita/Panasonic TO-220 </t>
  </si>
  <si>
    <t>MN15151TKV</t>
  </si>
  <si>
    <t>MN152451GWA</t>
  </si>
  <si>
    <t>MN15342VGC.3</t>
  </si>
  <si>
    <t>MN1551KDC</t>
  </si>
  <si>
    <t>MN67512 P9</t>
  </si>
  <si>
    <t>MP1410ES Org</t>
  </si>
  <si>
    <t xml:space="preserve">Monolithic Power SO8 </t>
  </si>
  <si>
    <t>MP1482DS Org</t>
  </si>
  <si>
    <t>MR4020 Org</t>
  </si>
  <si>
    <t xml:space="preserve">Shindengen TO-220F-7 </t>
  </si>
  <si>
    <t>ON Semiconductor SO8 маркировка 1207A</t>
  </si>
  <si>
    <t>NCP1207AP Org</t>
  </si>
  <si>
    <t>NCP1377BD Org  /1377B/</t>
  </si>
  <si>
    <t>ON Semiconductor SO8 маркировка 1377B</t>
  </si>
  <si>
    <t>ON Semiconductor SO8 маркировка 1606A</t>
  </si>
  <si>
    <t>NE555DT Org smd /NE555/</t>
  </si>
  <si>
    <t>STM SO8 маркировка NE555</t>
  </si>
  <si>
    <t>NE555N(P) Org</t>
  </si>
  <si>
    <t xml:space="preserve">STM/TI DIP8 </t>
  </si>
  <si>
    <t>NJM2058D /2058D JRC/</t>
  </si>
  <si>
    <t xml:space="preserve">JRC  </t>
  </si>
  <si>
    <t>NSR2051</t>
  </si>
  <si>
    <t xml:space="preserve"> DIP18 </t>
  </si>
  <si>
    <t>OB2263AP</t>
  </si>
  <si>
    <t>OB2273MP Org smd 6 pins</t>
  </si>
  <si>
    <t>OB2358AP</t>
  </si>
  <si>
    <t xml:space="preserve"> DIP8 </t>
  </si>
  <si>
    <t>OB3302CP Org</t>
  </si>
  <si>
    <t xml:space="preserve">On-Bright SO8 </t>
  </si>
  <si>
    <t>OB5269CP Org</t>
  </si>
  <si>
    <t>OEC0017</t>
  </si>
  <si>
    <t xml:space="preserve">ORION  </t>
  </si>
  <si>
    <t>OEC0017B</t>
  </si>
  <si>
    <t>OEC0017C</t>
  </si>
  <si>
    <t>OEC0018A</t>
  </si>
  <si>
    <t>OEC6021D</t>
  </si>
  <si>
    <t>OEC8043C</t>
  </si>
  <si>
    <t>OEC8045B</t>
  </si>
  <si>
    <t>OEC9005</t>
  </si>
  <si>
    <t>OEC9016A</t>
  </si>
  <si>
    <t>ON4223 Org</t>
  </si>
  <si>
    <t xml:space="preserve">Philips/NXP  </t>
  </si>
  <si>
    <t>PAL007A Org</t>
  </si>
  <si>
    <t>PCF8581P Org</t>
  </si>
  <si>
    <t>PIC16F628A-I/P Org</t>
  </si>
  <si>
    <t>PIC16F676-I/P Org</t>
  </si>
  <si>
    <t>PIC16F876A-I/SP Org</t>
  </si>
  <si>
    <t>PIC16F877A-I/P Org</t>
  </si>
  <si>
    <t xml:space="preserve">NEC  </t>
  </si>
  <si>
    <t>QSMAOSMB011</t>
  </si>
  <si>
    <t>QSMQAORSN007</t>
  </si>
  <si>
    <t>QSMQAORSN011</t>
  </si>
  <si>
    <t>QSMQCORNE033</t>
  </si>
  <si>
    <t>QSMQCORSN022</t>
  </si>
  <si>
    <t>R2K Y Org</t>
  </si>
  <si>
    <t xml:space="preserve">Sanken  </t>
  </si>
  <si>
    <t>RM2C Org</t>
  </si>
  <si>
    <t>S2000AF China</t>
  </si>
  <si>
    <t>S2000AF Org</t>
  </si>
  <si>
    <t>Toshiba  Si-N  1500V 8A 50W</t>
  </si>
  <si>
    <t xml:space="preserve">ITT  </t>
  </si>
  <si>
    <t>SAA3007T</t>
  </si>
  <si>
    <t>SAA3010T</t>
  </si>
  <si>
    <t>SAB3035</t>
  </si>
  <si>
    <t xml:space="preserve">Philips/S!D  </t>
  </si>
  <si>
    <t>SD4841P Org</t>
  </si>
  <si>
    <t xml:space="preserve">SILAN DIP8 </t>
  </si>
  <si>
    <t>SD4844P Org</t>
  </si>
  <si>
    <t>SDA20563-A508</t>
  </si>
  <si>
    <t xml:space="preserve">SIEMENS  </t>
  </si>
  <si>
    <t>SDA2516-2</t>
  </si>
  <si>
    <t xml:space="preserve">SIEMENS DIP8 </t>
  </si>
  <si>
    <t>SDA2526-2 Org</t>
  </si>
  <si>
    <t xml:space="preserve"> TO-220 grade A</t>
  </si>
  <si>
    <t xml:space="preserve">Sanken TO-220 </t>
  </si>
  <si>
    <t>SE115N</t>
  </si>
  <si>
    <t>SE135N</t>
  </si>
  <si>
    <t>SE139N</t>
  </si>
  <si>
    <t>SG3524N Org</t>
  </si>
  <si>
    <t>SG6841D Org</t>
  </si>
  <si>
    <t xml:space="preserve">System General DIP8 </t>
  </si>
  <si>
    <t>SG6848DZ Org</t>
  </si>
  <si>
    <t>SJ1019A</t>
  </si>
  <si>
    <t>SJ1838</t>
  </si>
  <si>
    <t>SMR40200</t>
  </si>
  <si>
    <t xml:space="preserve"> STR-5 черная.  China</t>
  </si>
  <si>
    <t>SMR40200C</t>
  </si>
  <si>
    <t>SMR40200C сборка</t>
  </si>
  <si>
    <t>Samsung  зеленая сборка</t>
  </si>
  <si>
    <t>SP8M3 Org</t>
  </si>
  <si>
    <t>SPU2243</t>
  </si>
  <si>
    <t>SQD3011K Org /D3011K/</t>
  </si>
  <si>
    <t>Sanken DIP8 маркировка D3011K</t>
  </si>
  <si>
    <t>SSC2S110 Org  /2S110/</t>
  </si>
  <si>
    <t>Sanken SO8 маркировка 2S110</t>
  </si>
  <si>
    <t>SSC9502S Org</t>
  </si>
  <si>
    <t xml:space="preserve">Sanken SO-18 </t>
  </si>
  <si>
    <t>SSC9512S Org</t>
  </si>
  <si>
    <t>ST13005A Org</t>
  </si>
  <si>
    <t>ST13007A Org</t>
  </si>
  <si>
    <t>ST1802FX Org  /MD1802FX/</t>
  </si>
  <si>
    <t>STM ISOWATT218 Si-N 1500/700V 10A 57W</t>
  </si>
  <si>
    <t>ST1803DFX Org /MD1803DFX/</t>
  </si>
  <si>
    <t>STM ISOWATT218 Si-N+Di 1500/700V 10A 57W</t>
  </si>
  <si>
    <t>ST2001HI Org</t>
  </si>
  <si>
    <t>ST2310HI Org /MD2310FX/</t>
  </si>
  <si>
    <t>STM ISOWATT218 Si-Ni 1500/600V 10A 55W</t>
  </si>
  <si>
    <t>ST8812FX Org</t>
  </si>
  <si>
    <t>STM ISOWATT218 Si-N 1150/600V 7A 50W Tf&lt;1.6us</t>
  </si>
  <si>
    <t>STK4301 Org</t>
  </si>
  <si>
    <t>STK50322 Org</t>
  </si>
  <si>
    <t>STK5340</t>
  </si>
  <si>
    <t>STK5372H Org</t>
  </si>
  <si>
    <t>STK5486 Org</t>
  </si>
  <si>
    <t>STK6982B Org</t>
  </si>
  <si>
    <t>STK7309 China</t>
  </si>
  <si>
    <t>STK7309 Org</t>
  </si>
  <si>
    <t>STK73605 I Org</t>
  </si>
  <si>
    <t>STK73907-T Org</t>
  </si>
  <si>
    <t>STR10006 China</t>
  </si>
  <si>
    <t>STR10006 Org</t>
  </si>
  <si>
    <t xml:space="preserve">Sanken STR-5 </t>
  </si>
  <si>
    <t>STR11006 China</t>
  </si>
  <si>
    <t xml:space="preserve"> STR-5 </t>
  </si>
  <si>
    <t>STR11006 Org</t>
  </si>
  <si>
    <t>STR40115</t>
  </si>
  <si>
    <t>STR4090</t>
  </si>
  <si>
    <t xml:space="preserve">Sanken SIP5-5.45 </t>
  </si>
  <si>
    <t>STR456A</t>
  </si>
  <si>
    <t xml:space="preserve">Sanken TO-204AA </t>
  </si>
  <si>
    <t>STR50092</t>
  </si>
  <si>
    <t>STR5015 Org</t>
  </si>
  <si>
    <t>STR58041 SK China</t>
  </si>
  <si>
    <t>STR58041A Org</t>
  </si>
  <si>
    <t>Sanken STR-5 буква А в нижней строке</t>
  </si>
  <si>
    <t>STR81159(A) Org</t>
  </si>
  <si>
    <t>Sanken STR-5 {STR83159}</t>
  </si>
  <si>
    <t>STRA6053M Org /A6053M/</t>
  </si>
  <si>
    <t xml:space="preserve">Sanken DIP7 </t>
  </si>
  <si>
    <t>STRA6151 China /A6151/ dip-8</t>
  </si>
  <si>
    <t>STRD1906</t>
  </si>
  <si>
    <t>STRF6267 Org</t>
  </si>
  <si>
    <t xml:space="preserve">Sanken TO-3PF-5 </t>
  </si>
  <si>
    <t>STRF6454 Org</t>
  </si>
  <si>
    <t>STRF6456 Org</t>
  </si>
  <si>
    <t>STRF6653 Org</t>
  </si>
  <si>
    <t>STRF6654 Org</t>
  </si>
  <si>
    <t>STRF6656 Org</t>
  </si>
  <si>
    <t>STRG5653 Org</t>
  </si>
  <si>
    <t xml:space="preserve">Sanken TO-220F-5 </t>
  </si>
  <si>
    <t>STRG6351 Org</t>
  </si>
  <si>
    <t>STRG6353 Org</t>
  </si>
  <si>
    <t>STRG6651 Org</t>
  </si>
  <si>
    <t>STRG6653 Org</t>
  </si>
  <si>
    <t>STRG8656 Org</t>
  </si>
  <si>
    <t xml:space="preserve">Sanken ISQL9 </t>
  </si>
  <si>
    <t>STRS6707 Org</t>
  </si>
  <si>
    <t>STRS6708 Org</t>
  </si>
  <si>
    <t>STRS6709(A) Org</t>
  </si>
  <si>
    <t>STRT2268 Org</t>
  </si>
  <si>
    <t>Sanken HZIP-17 STR-T2268</t>
  </si>
  <si>
    <t>STRW5453A Org</t>
  </si>
  <si>
    <t xml:space="preserve">Sanken TO-220F-6 </t>
  </si>
  <si>
    <t>STRW5753A Org</t>
  </si>
  <si>
    <t>STRW6052S Org</t>
  </si>
  <si>
    <t>STRW6053S Org</t>
  </si>
  <si>
    <t>STRW6251 Org</t>
  </si>
  <si>
    <t>STRW6252 Org</t>
  </si>
  <si>
    <t>STRW6553A Org</t>
  </si>
  <si>
    <t>STRW6554A Org</t>
  </si>
  <si>
    <t>STRW6556A Org</t>
  </si>
  <si>
    <t>STRW6750F Org</t>
  </si>
  <si>
    <t>STRW6753 Org</t>
  </si>
  <si>
    <t>STRW6754 Org</t>
  </si>
  <si>
    <t>STRW6756 Org</t>
  </si>
  <si>
    <t>STRW6765 Org</t>
  </si>
  <si>
    <t>STRX6454 Org</t>
  </si>
  <si>
    <t xml:space="preserve">Sanken TO-3PF-7 </t>
  </si>
  <si>
    <t>STRX6556 Org</t>
  </si>
  <si>
    <t>STRX6750 Org</t>
  </si>
  <si>
    <t>STRX6756 Org</t>
  </si>
  <si>
    <t>STRX6757 Org</t>
  </si>
  <si>
    <t>STRX6759 Org</t>
  </si>
  <si>
    <t>STV2248H Org</t>
  </si>
  <si>
    <t>STV5112 Org</t>
  </si>
  <si>
    <t xml:space="preserve">STM TO-220-7 </t>
  </si>
  <si>
    <t>STV9302A OEM</t>
  </si>
  <si>
    <t>STV9379A Org</t>
  </si>
  <si>
    <t>STX112 Org</t>
  </si>
  <si>
    <t xml:space="preserve">STM TO-92 </t>
  </si>
  <si>
    <t>SX2777CS</t>
  </si>
  <si>
    <t xml:space="preserve">AKAI  </t>
  </si>
  <si>
    <t>TA7120P</t>
  </si>
  <si>
    <t xml:space="preserve">Toshiba  </t>
  </si>
  <si>
    <t>TA7205AP</t>
  </si>
  <si>
    <t>TA7222AP Org</t>
  </si>
  <si>
    <t>TA7232P</t>
  </si>
  <si>
    <t>TA7233P Org</t>
  </si>
  <si>
    <t>TA7243P</t>
  </si>
  <si>
    <t>TA7256P</t>
  </si>
  <si>
    <t>TA7270P Org</t>
  </si>
  <si>
    <t>TA7272P Org</t>
  </si>
  <si>
    <t>TA7274P Org</t>
  </si>
  <si>
    <t>TA7299P Org</t>
  </si>
  <si>
    <t>TA7325P</t>
  </si>
  <si>
    <t>TA7342P</t>
  </si>
  <si>
    <t>TA7347P</t>
  </si>
  <si>
    <t>TA7348P Org</t>
  </si>
  <si>
    <t>TA75393S Org</t>
  </si>
  <si>
    <t>TA7613AP Org</t>
  </si>
  <si>
    <t>TA7628HP China</t>
  </si>
  <si>
    <t>TA7628HP Org</t>
  </si>
  <si>
    <t>TA7640AP China</t>
  </si>
  <si>
    <t>TA7640AP Org</t>
  </si>
  <si>
    <t>TA7668BP Org</t>
  </si>
  <si>
    <t>TA7680AP Org</t>
  </si>
  <si>
    <t>TA7699AP Org</t>
  </si>
  <si>
    <t>TA7705F Org</t>
  </si>
  <si>
    <t>TA7705P Org</t>
  </si>
  <si>
    <t>TA7709F Org</t>
  </si>
  <si>
    <t>TA7739P Org</t>
  </si>
  <si>
    <t>TA7769P Org</t>
  </si>
  <si>
    <t>TA7784P</t>
  </si>
  <si>
    <t>TA8110AF Org</t>
  </si>
  <si>
    <t>TA8110AP Org</t>
  </si>
  <si>
    <t>TA8113P</t>
  </si>
  <si>
    <t>TA8189N</t>
  </si>
  <si>
    <t>TA8192F</t>
  </si>
  <si>
    <t>TA8200AH Org</t>
  </si>
  <si>
    <t>TA8201AK Org</t>
  </si>
  <si>
    <t>TA8207K Org</t>
  </si>
  <si>
    <t>TA8227P China</t>
  </si>
  <si>
    <t>TA8464K</t>
  </si>
  <si>
    <t>TA8605AN</t>
  </si>
  <si>
    <t xml:space="preserve">Siemens  </t>
  </si>
  <si>
    <t>TBA540</t>
  </si>
  <si>
    <t>TBA820M Org</t>
  </si>
  <si>
    <t>TC9130P Org</t>
  </si>
  <si>
    <t>TC9142P</t>
  </si>
  <si>
    <t>TC9154AP</t>
  </si>
  <si>
    <t>TCDT1102G Org</t>
  </si>
  <si>
    <t xml:space="preserve">VISHAY  </t>
  </si>
  <si>
    <t>TDA1010A Org</t>
  </si>
  <si>
    <t>TDA1013B Org</t>
  </si>
  <si>
    <t>TDA1054</t>
  </si>
  <si>
    <t>TDA1083</t>
  </si>
  <si>
    <t xml:space="preserve">TFK  </t>
  </si>
  <si>
    <t>TDA1180P</t>
  </si>
  <si>
    <t>TDA1301T Org</t>
  </si>
  <si>
    <t>TDA1515BQ Org</t>
  </si>
  <si>
    <t>TDA1517P Org</t>
  </si>
  <si>
    <t xml:space="preserve">Philips/NXP DIP18 </t>
  </si>
  <si>
    <t>TDA1521 Org</t>
  </si>
  <si>
    <t>TDA1521A Org</t>
  </si>
  <si>
    <t>TDA1555Q Org</t>
  </si>
  <si>
    <t>TDA1557Q Org</t>
  </si>
  <si>
    <t>TDA1558Q Org</t>
  </si>
  <si>
    <t>TDA1574 Org</t>
  </si>
  <si>
    <t>TDA1579 Org</t>
  </si>
  <si>
    <t>TDA1579T Org</t>
  </si>
  <si>
    <t>TDA1589 Org</t>
  </si>
  <si>
    <t>TDA16846(P) Org</t>
  </si>
  <si>
    <t xml:space="preserve">Infineon  </t>
  </si>
  <si>
    <t>TDA1771 Org</t>
  </si>
  <si>
    <t>TDA1904 Org</t>
  </si>
  <si>
    <t>TDA2030A Org</t>
  </si>
  <si>
    <t>TDA2151</t>
  </si>
  <si>
    <t>TFK  ~TDA2150</t>
  </si>
  <si>
    <t>TDA2556 Org</t>
  </si>
  <si>
    <t>TDA2640</t>
  </si>
  <si>
    <t>TDA2658</t>
  </si>
  <si>
    <t>TDA3410</t>
  </si>
  <si>
    <t>TDA3504 Org</t>
  </si>
  <si>
    <t>TDA3506</t>
  </si>
  <si>
    <t>TDA3530 (MDA3530)</t>
  </si>
  <si>
    <t>TDA3653B демонтаж</t>
  </si>
  <si>
    <t>TDA4440 Org</t>
  </si>
  <si>
    <t xml:space="preserve">Temic Sem  </t>
  </si>
  <si>
    <t>TDA4580</t>
  </si>
  <si>
    <t>TDA4605 Org</t>
  </si>
  <si>
    <t>TDA4660</t>
  </si>
  <si>
    <t>TDA4665T</t>
  </si>
  <si>
    <t>TDA4800 Org</t>
  </si>
  <si>
    <t>TDA4850 Org</t>
  </si>
  <si>
    <t>TDA4851 Org</t>
  </si>
  <si>
    <t>TDA4858</t>
  </si>
  <si>
    <t>TDA4860 Org</t>
  </si>
  <si>
    <t xml:space="preserve">Trident  </t>
  </si>
  <si>
    <t>TDA4940</t>
  </si>
  <si>
    <t>TDA4944</t>
  </si>
  <si>
    <t>TDA4950 Org</t>
  </si>
  <si>
    <t>TDA5332T Org</t>
  </si>
  <si>
    <t>TDA5333T Org</t>
  </si>
  <si>
    <t>TDA6101Q Org</t>
  </si>
  <si>
    <t>TDA6106Q Org</t>
  </si>
  <si>
    <t>TDA6107Q Org</t>
  </si>
  <si>
    <t>TDA6108JF Org</t>
  </si>
  <si>
    <t>TDA6111Q Org</t>
  </si>
  <si>
    <t>TDA7040T Org</t>
  </si>
  <si>
    <t>TDA7073BP Org</t>
  </si>
  <si>
    <t>TDA7222A</t>
  </si>
  <si>
    <t>TDA7230(A) Org</t>
  </si>
  <si>
    <t>TDA7265 Org</t>
  </si>
  <si>
    <t>TDA7269 Org</t>
  </si>
  <si>
    <t>TDA7269A Org</t>
  </si>
  <si>
    <t>TDA7273 Org</t>
  </si>
  <si>
    <t>TDA7275(A)</t>
  </si>
  <si>
    <t>TDA7293 Org</t>
  </si>
  <si>
    <t>TDA7294 Org</t>
  </si>
  <si>
    <t>TDA7295 Org</t>
  </si>
  <si>
    <t>TDA7300D Org</t>
  </si>
  <si>
    <t>TDA7350A Org</t>
  </si>
  <si>
    <t>TDA7360 Org</t>
  </si>
  <si>
    <t>TDA7375 Org</t>
  </si>
  <si>
    <t>TDA7377 Org</t>
  </si>
  <si>
    <t>TDA7381 Org</t>
  </si>
  <si>
    <t>TDA7384 OEM</t>
  </si>
  <si>
    <t>TDA7386 OEM</t>
  </si>
  <si>
    <t>TDA7388 OEM</t>
  </si>
  <si>
    <t>TDA7439 Org</t>
  </si>
  <si>
    <t>STM  стерео темброблок  I2C</t>
  </si>
  <si>
    <t>TDA8114A</t>
  </si>
  <si>
    <t>TDA8120</t>
  </si>
  <si>
    <t>TDA8145 Org</t>
  </si>
  <si>
    <t>TDA8146 Org</t>
  </si>
  <si>
    <t>TDA8172 China</t>
  </si>
  <si>
    <t xml:space="preserve"> TO-220-7 </t>
  </si>
  <si>
    <t>TDA8174AW Org</t>
  </si>
  <si>
    <t>TDA8217 Org</t>
  </si>
  <si>
    <t>TDA8303 Org</t>
  </si>
  <si>
    <t>TDA8351 Org</t>
  </si>
  <si>
    <t>TDA8356 Org</t>
  </si>
  <si>
    <t>TDA8395T smd Org</t>
  </si>
  <si>
    <t>TDA8415</t>
  </si>
  <si>
    <t>TDA8490 Org</t>
  </si>
  <si>
    <t>TDA8567Q Org</t>
  </si>
  <si>
    <t>TDA8571J Org</t>
  </si>
  <si>
    <t>TDA8588BJ Org</t>
  </si>
  <si>
    <t>TDA8842 Org (/N2/S1)</t>
  </si>
  <si>
    <t>TDA9102C</t>
  </si>
  <si>
    <t>TDA9160A</t>
  </si>
  <si>
    <t>TDA9302H Org</t>
  </si>
  <si>
    <t>TDA9800</t>
  </si>
  <si>
    <t>TDA9814T</t>
  </si>
  <si>
    <t>TEA1061</t>
  </si>
  <si>
    <t>TEA1062(A) Org</t>
  </si>
  <si>
    <t xml:space="preserve">Philips/NXP DIP8 </t>
  </si>
  <si>
    <t>TEA1506T Org</t>
  </si>
  <si>
    <t xml:space="preserve">Philips/NXP SOP-14 </t>
  </si>
  <si>
    <t>TEA1507P Org</t>
  </si>
  <si>
    <t>TEA1521T Org</t>
  </si>
  <si>
    <t>TEA1532T Org</t>
  </si>
  <si>
    <t xml:space="preserve">Philips/NXP SO8 </t>
  </si>
  <si>
    <t>TEA1533T Org</t>
  </si>
  <si>
    <t>TEA1601T Org</t>
  </si>
  <si>
    <t>TEA2019</t>
  </si>
  <si>
    <t>TEA2031A Org</t>
  </si>
  <si>
    <t>TEA2037A</t>
  </si>
  <si>
    <t>TEA2261 Org</t>
  </si>
  <si>
    <t>TEA5114A</t>
  </si>
  <si>
    <t>TEA5115 Org</t>
  </si>
  <si>
    <t>TEA5580</t>
  </si>
  <si>
    <t>TEA5640F-2</t>
  </si>
  <si>
    <t>THX203H</t>
  </si>
  <si>
    <t>TIP125 Org</t>
  </si>
  <si>
    <t>TIP127 Org</t>
  </si>
  <si>
    <t>TIP142 Org</t>
  </si>
  <si>
    <t>TIP147 Org</t>
  </si>
  <si>
    <t>TIP31C Org</t>
  </si>
  <si>
    <t>TIP32C Org</t>
  </si>
  <si>
    <t>TIP36C Org</t>
  </si>
  <si>
    <t>TIP41C Org</t>
  </si>
  <si>
    <t>TIP42C Org</t>
  </si>
  <si>
    <t>TL431(A)CZ Org</t>
  </si>
  <si>
    <t>TL431ACD Org smd</t>
  </si>
  <si>
    <t>TL494CD Org smd /TL494C/</t>
  </si>
  <si>
    <t>Texas Instruments SO16 маркировка TL494C</t>
  </si>
  <si>
    <t>TL494CN Org</t>
  </si>
  <si>
    <t>TL8850AP</t>
  </si>
  <si>
    <t>TMP47C212AN-3322</t>
  </si>
  <si>
    <t>TMP47C634N-R524 Org</t>
  </si>
  <si>
    <t>TMP8085AP</t>
  </si>
  <si>
    <t>TNY176PN Org</t>
  </si>
  <si>
    <t>TNY266PN Org</t>
  </si>
  <si>
    <t>TNY267PN Org</t>
  </si>
  <si>
    <t>TNY275PN Org</t>
  </si>
  <si>
    <t>TP4056 /4056E/</t>
  </si>
  <si>
    <t>TPA1517NE Org</t>
  </si>
  <si>
    <t xml:space="preserve">Texas Instruments PDIP20 </t>
  </si>
  <si>
    <t>TSA5510T</t>
  </si>
  <si>
    <t>TSA5511 Org</t>
  </si>
  <si>
    <t>TT2140 Org</t>
  </si>
  <si>
    <t>TT2142 Org</t>
  </si>
  <si>
    <t>Sanyo TO-3PF Si-N+Di 1500/800V 8A  65W Tf&lt;0.3us</t>
  </si>
  <si>
    <t>TT2170 Org</t>
  </si>
  <si>
    <t>TT2190 Org</t>
  </si>
  <si>
    <t>Sanyo TO-220 Si-N+Di 1500/800V 8A  35W</t>
  </si>
  <si>
    <t>TT2206 Org</t>
  </si>
  <si>
    <t xml:space="preserve">Sanyo TO-3PF </t>
  </si>
  <si>
    <t>TT2222 Org</t>
  </si>
  <si>
    <t xml:space="preserve">Sanyo TO-220 </t>
  </si>
  <si>
    <t>U4614B</t>
  </si>
  <si>
    <t>UBA2071AT Org</t>
  </si>
  <si>
    <t>UC3843B smd Org</t>
  </si>
  <si>
    <t>STM SO8 маркировка 3843B</t>
  </si>
  <si>
    <t>UC3843B(N) Org</t>
  </si>
  <si>
    <t>UC3844B(N) Org</t>
  </si>
  <si>
    <t>ULN2003A(N)(PG) Org</t>
  </si>
  <si>
    <t>ULN2004A Org</t>
  </si>
  <si>
    <t>UM9151</t>
  </si>
  <si>
    <t>VC5032</t>
  </si>
  <si>
    <t>VIPER12A Org</t>
  </si>
  <si>
    <t>VIPER22A Org</t>
  </si>
  <si>
    <t>VIPER50 Org</t>
  </si>
  <si>
    <t xml:space="preserve">STM TO-220-5 </t>
  </si>
  <si>
    <t>uPC1032HA /C1032HA/</t>
  </si>
  <si>
    <t>uPC1181H3 Org /C1181H3/</t>
  </si>
  <si>
    <t>uPC1188H</t>
  </si>
  <si>
    <t>uPC1213C /C1213C/</t>
  </si>
  <si>
    <t>uPC1228HA /C1228HA/</t>
  </si>
  <si>
    <t>uPC1241H</t>
  </si>
  <si>
    <t>uPC1242H</t>
  </si>
  <si>
    <t>uPC1245V</t>
  </si>
  <si>
    <t>uPC1363CA Org /C1363CA/</t>
  </si>
  <si>
    <t>uPC1364C2 Org</t>
  </si>
  <si>
    <t>uPC1490HA (=uPC1491HA inv out)</t>
  </si>
  <si>
    <t>uPC1491HA</t>
  </si>
  <si>
    <t>uPC1853CT-02 /C1853CT 02/</t>
  </si>
  <si>
    <t>uPD1708AG-011 /D1708AG 011/</t>
  </si>
  <si>
    <t>uPD1708AG-223 /D1708AG 223/</t>
  </si>
  <si>
    <t>uPD1719G-011 /D1719G 011/</t>
  </si>
  <si>
    <t>uPD1719G-014 /D1719G 014/</t>
  </si>
  <si>
    <t>uPD1937C</t>
  </si>
  <si>
    <t>uPD78042GF-083 /D78042GF 083/</t>
  </si>
  <si>
    <t>uPD7810HG /D7810HG/</t>
  </si>
  <si>
    <t xml:space="preserve"> </t>
  </si>
  <si>
    <t>LCD</t>
  </si>
  <si>
    <t>Блок питания CTN150</t>
  </si>
  <si>
    <t>Блок питания CTN160-P</t>
  </si>
  <si>
    <t xml:space="preserve">  выход 5/12/24V 3/2/5A</t>
  </si>
  <si>
    <t>Блок питания CTN280-P</t>
  </si>
  <si>
    <t xml:space="preserve">  выход 5/12/24V 5/1/9.5A</t>
  </si>
  <si>
    <t>Блок питания CTN308-P</t>
  </si>
  <si>
    <t xml:space="preserve">  выход 5/12/24V 4/3/10A</t>
  </si>
  <si>
    <t>Блок питания+инвертор HS-1H2L-0902P</t>
  </si>
  <si>
    <t>инвертор TBD344L 6 ламп</t>
  </si>
  <si>
    <t>HTV-02A c пультом</t>
  </si>
  <si>
    <t xml:space="preserve">  Universal LCD  driver board 12-42"</t>
  </si>
  <si>
    <t>HTV-03A c пультом</t>
  </si>
  <si>
    <t xml:space="preserve">  Universal LCD  driver board 12-32"</t>
  </si>
  <si>
    <t>Тюнер TDQ-36-12V-7+1P</t>
  </si>
  <si>
    <t>Suoer  12V</t>
  </si>
  <si>
    <t>Тюнер TDQ-36-5V-11P</t>
  </si>
  <si>
    <t>Suoer  5V</t>
  </si>
  <si>
    <t>Тюнер TDQ-37-9V-2+3+2P</t>
  </si>
  <si>
    <t>Suoer  9V</t>
  </si>
  <si>
    <t>Тюнер VD1002-VHBY</t>
  </si>
  <si>
    <t xml:space="preserve">  12V</t>
  </si>
  <si>
    <t>Сетевые выключатели</t>
  </si>
  <si>
    <t>Двигатель для микроволновки MDS-4A</t>
  </si>
  <si>
    <t xml:space="preserve">  AC:220/240V 50/60Hz 4/4.8RPM 4W</t>
  </si>
  <si>
    <t>Двигатель для микроволновки SM-16T</t>
  </si>
  <si>
    <t xml:space="preserve">  AC:30V 50/60Hz 5/6RPM 3W</t>
  </si>
  <si>
    <t>Двигатель для микроволновки SS-5-240TD</t>
  </si>
  <si>
    <t xml:space="preserve">  AC:220/240V 50Hz 5RPM 4W</t>
  </si>
  <si>
    <t>Двигатель для микроволновки TYJ50-8A7</t>
  </si>
  <si>
    <t>Предохранитель для микроволновки 0.75A 5kV</t>
  </si>
  <si>
    <t>Предохранитель для микроволновки 0.8A 5kV</t>
  </si>
  <si>
    <t>Предохранитель для микроволновки 0.9A 5kV</t>
  </si>
  <si>
    <t>Паяльник S-750</t>
  </si>
  <si>
    <t>Паяльник S-760</t>
  </si>
  <si>
    <t>Паяльник SE-660E</t>
  </si>
  <si>
    <t>Паяльник SE-830</t>
  </si>
  <si>
    <t>Паяльник SE-840</t>
  </si>
  <si>
    <t>Паяльник SE-850</t>
  </si>
  <si>
    <t>Паяльник SE-860</t>
  </si>
  <si>
    <t>Нагревательный элемент для паяльника 50W</t>
  </si>
  <si>
    <t>Пинцет gt-10</t>
  </si>
  <si>
    <t>Пинцет gt-14</t>
  </si>
  <si>
    <t>YaXun Goothelp  110мм антимагнитный.твердая нержавеющая сталь</t>
  </si>
  <si>
    <t>BGA шарики для пайки 0.3мм</t>
  </si>
  <si>
    <t xml:space="preserve">  63/37</t>
  </si>
  <si>
    <t>BGA шарики для пайки 0.4мм</t>
  </si>
  <si>
    <t>Припой 0.8мм 100г 60/40</t>
  </si>
  <si>
    <t>Жало YX207IS</t>
  </si>
  <si>
    <t>YaXun  900M-T-IS Gold</t>
  </si>
  <si>
    <t>Жало YX208B</t>
  </si>
  <si>
    <t>YaXun  900M-T-B  Black</t>
  </si>
  <si>
    <t>Жало YX208IC</t>
  </si>
  <si>
    <t>YaXun  900M-T-1C Black</t>
  </si>
  <si>
    <t>Жало YX208IS</t>
  </si>
  <si>
    <t>YaXun  900M-T-IS  Black</t>
  </si>
  <si>
    <t>Жало YX209</t>
  </si>
  <si>
    <t>YaXun  900M-T-1   White</t>
  </si>
  <si>
    <t>Жало YX209IS</t>
  </si>
  <si>
    <t>YaXun  900M-T-IS  White</t>
  </si>
  <si>
    <t>шлейф Pioneer XNP7026</t>
  </si>
  <si>
    <t>Светодиодная лента 50/50/60 RGB 5м</t>
  </si>
  <si>
    <t>Светодиодная лента 50/50/60 RGB 1м</t>
  </si>
  <si>
    <t>Светодиодная лента 50/50/60 белая 5м</t>
  </si>
  <si>
    <t>Светодиодная лента 50/50/60 белая 1м</t>
  </si>
  <si>
    <t>контроллер для лент RGB</t>
  </si>
  <si>
    <t xml:space="preserve">  12V 6A  с пультом</t>
  </si>
  <si>
    <t>Motor 3.0V DVD</t>
  </si>
  <si>
    <t>Motor 3.0V DVD+держатель DV-34</t>
  </si>
  <si>
    <t>Motor 3.0V DVD+держатель с защелкой</t>
  </si>
  <si>
    <t>Motor 5.9V DVD</t>
  </si>
  <si>
    <t>Motor 5.9V DVD+держатель DV-34</t>
  </si>
  <si>
    <t>Motor 5.9V DVD+держатель с защелкой</t>
  </si>
  <si>
    <t>Motor 5.9V DVD+держатель Sony</t>
  </si>
  <si>
    <t>Motor 5.9V DVD Long</t>
  </si>
  <si>
    <t xml:space="preserve">  длина вала 23мм</t>
  </si>
  <si>
    <t>Motor SM244201 Sony PS</t>
  </si>
  <si>
    <t>Motor SM245801 Sony PS</t>
  </si>
  <si>
    <t>Motor SMT01A Sony PS</t>
  </si>
  <si>
    <t xml:space="preserve">  длина шлейфа 55мм</t>
  </si>
  <si>
    <t>Motor с нижним креплением 3 болта</t>
  </si>
  <si>
    <t>Motor VEM0211</t>
  </si>
  <si>
    <t>держатель диска DV-34</t>
  </si>
  <si>
    <t>держатель диска Samsung</t>
  </si>
  <si>
    <t>держатель диска с защелками</t>
  </si>
  <si>
    <t>ГОЛОВКИ CD/DVD</t>
  </si>
  <si>
    <t xml:space="preserve">  DV520-1200W</t>
  </si>
  <si>
    <t xml:space="preserve">  KSS213C+мех</t>
  </si>
  <si>
    <t xml:space="preserve">  clarion</t>
  </si>
  <si>
    <t xml:space="preserve">  с мс</t>
  </si>
  <si>
    <t xml:space="preserve">  CMS-S78RB</t>
  </si>
  <si>
    <t xml:space="preserve">  Sony PS2</t>
  </si>
  <si>
    <t>Резонаторы</t>
  </si>
  <si>
    <t>Диоды</t>
  </si>
  <si>
    <t>Диодный мост GBU808</t>
  </si>
  <si>
    <t xml:space="preserve">China  </t>
  </si>
  <si>
    <t>Диодный мост KBP206</t>
  </si>
  <si>
    <t>Диодный мост KBPC2510</t>
  </si>
  <si>
    <t>MIC  China</t>
  </si>
  <si>
    <t>Диодный мост KBPC3510</t>
  </si>
  <si>
    <t>Диодный мост KBPC5010</t>
  </si>
  <si>
    <t>Диодный мост KBPC608</t>
  </si>
  <si>
    <t>Диодный полумост MBR2045CT Org</t>
  </si>
  <si>
    <t xml:space="preserve">  Шоттки 20А 45V</t>
  </si>
  <si>
    <t>Предохранители</t>
  </si>
  <si>
    <t xml:space="preserve">  плавкие предохранители</t>
  </si>
  <si>
    <t>Предохранитель BGXP-0.8A</t>
  </si>
  <si>
    <t>Предохранитель BGXP-1A</t>
  </si>
  <si>
    <t>Предохранитель BGXP-2A</t>
  </si>
  <si>
    <t>Предохранитель BGXP-3A</t>
  </si>
  <si>
    <t>Предохранитель BGXP-3.15A</t>
  </si>
  <si>
    <t>Предохранитель BGXP-4A</t>
  </si>
  <si>
    <t>Предохранитель BGXP-5A</t>
  </si>
  <si>
    <t>Термопредохранители</t>
  </si>
  <si>
    <t>Термопредохранитель 250V 10A 100C</t>
  </si>
  <si>
    <t>Термопредохранитель 250V 10A 105C</t>
  </si>
  <si>
    <t>Термопредохранитель 250V 10A 110C</t>
  </si>
  <si>
    <t>Термопредохранитель 250V 10A 113C</t>
  </si>
  <si>
    <t>Термопредохранитель 250V 10A 115C</t>
  </si>
  <si>
    <t>Термопредохранитель 250V 10A 120C</t>
  </si>
  <si>
    <t>Термопредохранитель 250V 10A 121C</t>
  </si>
  <si>
    <t>Термопредохранитель 250V 10A 125C</t>
  </si>
  <si>
    <t>Термопредохранитель 250V 10A 130C</t>
  </si>
  <si>
    <t>Термопредохранитель 250V 10A 133C</t>
  </si>
  <si>
    <t>Термопредохранитель 250V 10A 135C</t>
  </si>
  <si>
    <t>Термопредохранитель 250V 10A 139C</t>
  </si>
  <si>
    <t>Термопредохранитель 250V 10A 140C</t>
  </si>
  <si>
    <t>Термопредохранитель 250V 10A 142C</t>
  </si>
  <si>
    <t>Термопредохранитель 250V 10A 145C</t>
  </si>
  <si>
    <t>Термопредохранитель 250V 10A 150C</t>
  </si>
  <si>
    <t>Термопредохранитель 250V 10A 152C</t>
  </si>
  <si>
    <t>Термопредохранитель 250V 10A 155C</t>
  </si>
  <si>
    <t>Термопредохранитель 250V 10A 160C</t>
  </si>
  <si>
    <t>Термопредохранитель 250V 10A 165C</t>
  </si>
  <si>
    <t>Термопредохранитель 250V 10A 169C</t>
  </si>
  <si>
    <t>Термопредохранитель 250V 10A 170C</t>
  </si>
  <si>
    <t>Термопредохранитель 250V 10A 172C</t>
  </si>
  <si>
    <t>Термопредохранитель 250V 10A 175C</t>
  </si>
  <si>
    <t>Термопредохранитель 250V 10A 180C</t>
  </si>
  <si>
    <t>Термопредохранитель 250V 10A 185C</t>
  </si>
  <si>
    <t>Термопредохранитель 250V 10A 190C</t>
  </si>
  <si>
    <t>Термопредохранитель 250V 10A 192C</t>
  </si>
  <si>
    <t>Термопредохранитель 250V 10A 195C</t>
  </si>
  <si>
    <t>Термопредохранитель 250V 10A 210C</t>
  </si>
  <si>
    <t>Термопредохранитель 250V 10A 216C</t>
  </si>
  <si>
    <t>Термопредохранитель 250V 10A 220C</t>
  </si>
  <si>
    <t>Термопредохранитель 250V 10A 226C</t>
  </si>
  <si>
    <t>Термопредохранитель 250V 10A 227C</t>
  </si>
  <si>
    <t>Термопредохранитель 250V 10A 240C</t>
  </si>
  <si>
    <t>Термопредохранитель 250V 10A 250C</t>
  </si>
  <si>
    <t>Термопредохранитель KSD301 85C кнопка</t>
  </si>
  <si>
    <t>Термопредохранитель KSD301 90C кнопка</t>
  </si>
  <si>
    <t>Термопредохранитель KSD301 95C кнопка</t>
  </si>
  <si>
    <t>Термопредохранитель KSD301 100C кнопка</t>
  </si>
  <si>
    <t>Термопредохранитель KSD301 105C кнопка</t>
  </si>
  <si>
    <t>Термопредохранитель KSD301 110C кнопка</t>
  </si>
  <si>
    <t>Термопредохранитель KSD301 115C кнопка</t>
  </si>
  <si>
    <t>Термопредохранитель KSD301 125C кнопка</t>
  </si>
  <si>
    <t>Термопредохранитель KSD301 130C кнопка</t>
  </si>
  <si>
    <t>Термопредохранитель KSD301 135C кнопка</t>
  </si>
  <si>
    <t>Термопредохранитель KSD301 140C кнопка</t>
  </si>
  <si>
    <t>Термопредохранитель KSD301 145C кнопка</t>
  </si>
  <si>
    <t>Термопредохранитель KSD301 150C кнопка</t>
  </si>
  <si>
    <t>Термопредохранитель KSD301 165C кнопка</t>
  </si>
  <si>
    <t>КОНДЕНСАТОРЫ</t>
  </si>
  <si>
    <t>smd 15nF 50V /0805/+-10% за 1000шт</t>
  </si>
  <si>
    <t>China  Гибкие выводы</t>
  </si>
  <si>
    <t>China  Жесткие выводы</t>
  </si>
  <si>
    <t>РЕЗИСТОРЫ</t>
  </si>
  <si>
    <t>0.25W 18R</t>
  </si>
  <si>
    <t>0.25W 27R</t>
  </si>
  <si>
    <t>0.25W 33R</t>
  </si>
  <si>
    <t>0.25W 56R</t>
  </si>
  <si>
    <t>0.25W 68R</t>
  </si>
  <si>
    <t>0.25W 82R</t>
  </si>
  <si>
    <t>0.5W 8R2</t>
  </si>
  <si>
    <t>1W 0R1</t>
  </si>
  <si>
    <t>1W 4R7</t>
  </si>
  <si>
    <t>1W 22R</t>
  </si>
  <si>
    <t>1W 33R</t>
  </si>
  <si>
    <t>2W 2R7</t>
  </si>
  <si>
    <t>2W 3R3</t>
  </si>
  <si>
    <t>2W 22R</t>
  </si>
  <si>
    <t>2W 33R</t>
  </si>
  <si>
    <t>3W 0R1</t>
  </si>
  <si>
    <t>3W 0R22</t>
  </si>
  <si>
    <t>3W 0R27</t>
  </si>
  <si>
    <t>3W 0R33</t>
  </si>
  <si>
    <t>3W 1R0</t>
  </si>
  <si>
    <t>3W 2R2</t>
  </si>
  <si>
    <t>3W 4R7</t>
  </si>
  <si>
    <t>3W 22R</t>
  </si>
  <si>
    <t>3W 33R</t>
  </si>
  <si>
    <t>5W 0R1</t>
  </si>
  <si>
    <t>5W 0R22</t>
  </si>
  <si>
    <t>5W 4R7</t>
  </si>
  <si>
    <t>10W 0R33</t>
  </si>
  <si>
    <t>10W 2R7</t>
  </si>
  <si>
    <t>10W 3R3</t>
  </si>
  <si>
    <t>10W 4R7</t>
  </si>
  <si>
    <t>Потенциометры</t>
  </si>
  <si>
    <t>Резистор перем 3н B20K 20mm с резьбой</t>
  </si>
  <si>
    <t xml:space="preserve">  ручка 20мм WR-148</t>
  </si>
  <si>
    <t>Резистор перем 3н B50K 20mm с резьбой</t>
  </si>
  <si>
    <t xml:space="preserve">  ручка 20мм</t>
  </si>
  <si>
    <t>Резистор перем 3+3 B50K 20mm с резьбой</t>
  </si>
  <si>
    <t>ЭНКОДЕРЫ</t>
  </si>
  <si>
    <t>Ручка цвет серый-красный</t>
  </si>
  <si>
    <t>Ручка цвет черный-красный</t>
  </si>
  <si>
    <t>Строчные трансформаторы</t>
  </si>
  <si>
    <t xml:space="preserve">  8pin 5-6-7-8</t>
  </si>
  <si>
    <t xml:space="preserve">  TV Grundig chassis CUC 4400</t>
  </si>
  <si>
    <t>Механика аудио</t>
  </si>
  <si>
    <t>Ролик аудио 10x5</t>
  </si>
  <si>
    <t>Ролик аудио 10x6</t>
  </si>
  <si>
    <t>Ролик аудио 13x6</t>
  </si>
  <si>
    <t>Пассики</t>
  </si>
  <si>
    <t>Пассики  d=49</t>
  </si>
  <si>
    <t>Пассики  d=50</t>
  </si>
  <si>
    <t>Пассики  d=51</t>
  </si>
  <si>
    <t>Пассики  d=57</t>
  </si>
  <si>
    <t>Механика видео</t>
  </si>
  <si>
    <t>Ролики для видео d  D  H</t>
  </si>
  <si>
    <t>Ролик для видео 3*13*18</t>
  </si>
  <si>
    <t>Ролик для видео 3*14*18</t>
  </si>
  <si>
    <t>Ролик для видео 3*16*18</t>
  </si>
  <si>
    <t>Ролик для видео 3*16*19</t>
  </si>
  <si>
    <t>Ролик для видео 3*16*20</t>
  </si>
  <si>
    <t>Ролик для видео 3*16*22</t>
  </si>
  <si>
    <t>Ролик для видео 3*18*22</t>
  </si>
  <si>
    <t>Ролик для видео 3*18*23</t>
  </si>
  <si>
    <t>Ролик для видео 4*15*18</t>
  </si>
  <si>
    <t>Ролик для видео 4*15*19</t>
  </si>
  <si>
    <t>Ролик для видео 4*16*19</t>
  </si>
  <si>
    <t>Ролик для видео 4*16*22</t>
  </si>
  <si>
    <t>Ролик для видео 4*18*18</t>
  </si>
  <si>
    <t>Ролик для видео 4*18*20</t>
  </si>
  <si>
    <t>PT116</t>
  </si>
  <si>
    <t xml:space="preserve"> SOT-23-6 Используется в цепи заряда смартфонов</t>
  </si>
  <si>
    <t>SW2604A</t>
  </si>
  <si>
    <t xml:space="preserve">STM DBS11 </t>
  </si>
  <si>
    <t xml:space="preserve">  в обиходе - кварц 912 кГц</t>
  </si>
  <si>
    <t xml:space="preserve">  шир/дл/выс/длина ручки/диаметр</t>
  </si>
  <si>
    <t>Энкодер 3+2 12/12/4/10/4.5</t>
  </si>
  <si>
    <t>Энкодер 3+2 12/12/4/14/4.5</t>
  </si>
  <si>
    <t xml:space="preserve">  без трещетки</t>
  </si>
  <si>
    <t>Энкодер 3+2 12/12/4/15/8</t>
  </si>
  <si>
    <t>Энкодер 3+2 12/12/4/15/4</t>
  </si>
  <si>
    <t>Энкодер 3+2 12/12/4/15/4.5</t>
  </si>
  <si>
    <t xml:space="preserve">  без кнопки</t>
  </si>
  <si>
    <t>Энкодер 3+2 12/12/4/16/4.5</t>
  </si>
  <si>
    <t>Энкодер 3+2 12/12/4/15/6 3</t>
  </si>
  <si>
    <t>Энкодер 3+2 12/12/4/19/3.5</t>
  </si>
  <si>
    <t>Энкодер 3+2 12/12/4/20/4.5</t>
  </si>
  <si>
    <t>Энкодер 3+2 12/12/4/23/4.5</t>
  </si>
  <si>
    <t>Энкодер 3+2 12/12/4/27/4.5</t>
  </si>
  <si>
    <t>Энкодер 3+2 12/12/4/28/6</t>
  </si>
  <si>
    <t>Энкодер 3+2 12/12/4/32/6</t>
  </si>
  <si>
    <t>Энкодер 3+2 12/12/4/14/4.5  smd</t>
  </si>
  <si>
    <t>Энкодер 3+2 12/13/6/10/6 2</t>
  </si>
  <si>
    <t>Энкодер 3+2 12/13/6/14/6 с резьбой</t>
  </si>
  <si>
    <t>Энкодер 3+2 12/13/6/15/6 с резьбой</t>
  </si>
  <si>
    <t>Энкодер 3+2 12/13/6/14/4.5</t>
  </si>
  <si>
    <t>Энкодер 3+2 12/13/6/20/6 2</t>
  </si>
  <si>
    <t>Энкодер 3+2 12/13/6/20/6 3</t>
  </si>
  <si>
    <t>Энкодер 3+2 12/13/6/20/6 с резьбой</t>
  </si>
  <si>
    <t>Энкодер 3+2 12/13/6/21/6 с резьбой</t>
  </si>
  <si>
    <t>Toshiba TO-220F NPN 230V 1A 20W 100MHz пара 2SA1837</t>
  </si>
  <si>
    <t>STP4NK60ZFP Org  /4N60/</t>
  </si>
  <si>
    <t>FQPF5N60C Org     /5N60/</t>
  </si>
  <si>
    <t>STP5NK80ZFP Org  /5N80/</t>
  </si>
  <si>
    <t>STP6NK60ZFP Org  /6N60/</t>
  </si>
  <si>
    <t>STP9NK50ZFP Org   /9N50/</t>
  </si>
  <si>
    <t>FQP10N60C Org      /10N60/</t>
  </si>
  <si>
    <t>FQPF13N50C Org     /13N50/</t>
  </si>
  <si>
    <t>STP20NM60FP Org  /20N60/</t>
  </si>
  <si>
    <t>50N06 OEM             /50N06/</t>
  </si>
  <si>
    <t>STP55NF06 Org      /55N06/</t>
  </si>
  <si>
    <t>STP60NF06 Org      /60N06/</t>
  </si>
  <si>
    <t>AF4502CS /4502C/</t>
  </si>
  <si>
    <t>AP2952 /2952/</t>
  </si>
  <si>
    <t>Sanyo  Reset. 5.2V 250mA</t>
  </si>
  <si>
    <t>MC34063A smd</t>
  </si>
  <si>
    <t xml:space="preserve">ON Semiconductor SO8 </t>
  </si>
  <si>
    <t xml:space="preserve">  фотоприемник 5V Fмод=38KHz</t>
  </si>
  <si>
    <t>STM ISOWATT218 Si-N 1500/600V 10A 55W Tf=0.2-0.4us(64kHz)</t>
  </si>
  <si>
    <t>TA7609(A)P</t>
  </si>
  <si>
    <t>TNY268PN</t>
  </si>
  <si>
    <t xml:space="preserve"> TO-220-9 </t>
  </si>
  <si>
    <t>Разъемы питания для ноутбуков и планшетов</t>
  </si>
  <si>
    <t>Разъем питания ноутбукa Acer Aspire</t>
  </si>
  <si>
    <t>Разъем питания ноутбукa ASUS K53S</t>
  </si>
  <si>
    <t xml:space="preserve">  ASUS K53E K53S K53SV K53TK K53SD A53 Z K53SJ K53SK A53U A53U A53E A53 A52 X54</t>
  </si>
  <si>
    <t>Разъем питания ноутбукa Sony Vaio VGN-FZ</t>
  </si>
  <si>
    <t xml:space="preserve">  Sony Vaio VGN-FZ VGN-NR VGN-FW VGN PCG</t>
  </si>
  <si>
    <t xml:space="preserve">  Asus Memo Pad FHD 10 K001 K013 102A ME301T ME302C ME372</t>
  </si>
  <si>
    <t>Припой 1мм 100г 60/40</t>
  </si>
  <si>
    <t xml:space="preserve">  0.13mm</t>
  </si>
  <si>
    <t xml:space="preserve">  головка к механизму KHM-313AAA</t>
  </si>
  <si>
    <t xml:space="preserve">  головка к механизму KSM-213CCM</t>
  </si>
  <si>
    <t>Предохранитель выводной 6.3A</t>
  </si>
  <si>
    <t xml:space="preserve">  стекло 3.6x10</t>
  </si>
  <si>
    <t xml:space="preserve">  ручной сброс 10A 250V</t>
  </si>
  <si>
    <t>10V 47uF 5/11</t>
  </si>
  <si>
    <t xml:space="preserve">ELITE   </t>
  </si>
  <si>
    <t>25V 6800uF 18/31/105</t>
  </si>
  <si>
    <t xml:space="preserve">  Гибкие выводы</t>
  </si>
  <si>
    <t>35V 1000uF 10/20/105</t>
  </si>
  <si>
    <t>35V 10000uF 30/45/105</t>
  </si>
  <si>
    <t xml:space="preserve">  Жесткие выводы</t>
  </si>
  <si>
    <t>50V 6800uF 30/40/105</t>
  </si>
  <si>
    <t>400V 100uF 22/30/105</t>
  </si>
  <si>
    <t>China  Крепеж под гайку</t>
  </si>
  <si>
    <t>50/60Hz 450V 20uF CBB65A</t>
  </si>
  <si>
    <t>China  для кондиционеров. 48/110</t>
  </si>
  <si>
    <t>50/60Hz 400V 25uF CBB65A</t>
  </si>
  <si>
    <t>50/60Hz 450V 25uF CBB65A</t>
  </si>
  <si>
    <t>China  для кондиционеров. 45/95</t>
  </si>
  <si>
    <t>50/60Hz 450V 40uF CBB65A</t>
  </si>
  <si>
    <t>50/60Hz 450V 45uF CBB65A</t>
  </si>
  <si>
    <t>50/60Hz 450V 60uF CBB65A</t>
  </si>
  <si>
    <t>China  для кондиционеров. 48/125</t>
  </si>
  <si>
    <t>50/60Hz 450V 75uF CBB65A</t>
  </si>
  <si>
    <t>BD9329AEFJ /D9329A/</t>
  </si>
  <si>
    <t>Rohm HTSOP-J8 маркировка D9329A</t>
  </si>
  <si>
    <t>EC5575-F Org /AS15-F/</t>
  </si>
  <si>
    <t>NCP1207AD /1207A/</t>
  </si>
  <si>
    <t>TNY175PN</t>
  </si>
  <si>
    <t xml:space="preserve">  AWM 20624</t>
  </si>
  <si>
    <t xml:space="preserve">  AWM 20798</t>
  </si>
  <si>
    <t xml:space="preserve">  AWM 20624 E331231</t>
  </si>
  <si>
    <t xml:space="preserve">  AWM 20624 E248204</t>
  </si>
  <si>
    <t xml:space="preserve">  AWM 2896</t>
  </si>
  <si>
    <t xml:space="preserve">  длина шлейфа 45мм</t>
  </si>
  <si>
    <t xml:space="preserve">  длина шлейфа 90мм</t>
  </si>
  <si>
    <t>400V 33uF 13/22/105</t>
  </si>
  <si>
    <t>ACT4060ASH Org /ACT4060A/</t>
  </si>
  <si>
    <t xml:space="preserve"> TO-220 </t>
  </si>
  <si>
    <t>IRF840 China</t>
  </si>
  <si>
    <t>400V 10uF 10/17/105</t>
  </si>
  <si>
    <t xml:space="preserve">Active-Semi Inc. SOP8 </t>
  </si>
  <si>
    <t xml:space="preserve"> SO8 Dual 30V P-Channel PowerTrench MOSFET</t>
  </si>
  <si>
    <t>LNK306PN Org</t>
  </si>
  <si>
    <t>400V 4.7uF 8/12/105</t>
  </si>
  <si>
    <t>Diodes Incorporated TO263-5L маркировка 1501-50. DC/DC 5V 3A</t>
  </si>
  <si>
    <t xml:space="preserve">National/TI/ST DIP8 </t>
  </si>
  <si>
    <t>SSC1S311 Org /SC1S311/</t>
  </si>
  <si>
    <t>Sanken SO8 маркировка SC1S311</t>
  </si>
  <si>
    <t>термистор NTC MF52AT 10К 5% 3950</t>
  </si>
  <si>
    <t>2SD1651 Org</t>
  </si>
  <si>
    <t>Anachip Corp. SOP8 T1=N 30V 10A T2=P 30V 8.5A  маркировка  4502С</t>
  </si>
  <si>
    <t>AP4501GSD /4501GSD/</t>
  </si>
  <si>
    <t>Advanced Power Electronics DIP8 маркировка 4501GSD</t>
  </si>
  <si>
    <t>Advanced Power  TO252-4L маркировка 4525GEH</t>
  </si>
  <si>
    <t>AZC099-04S</t>
  </si>
  <si>
    <t>Amazing Microelectronic SOT-26-6L маркировка C96yJ</t>
  </si>
  <si>
    <t>BT138-600 Org</t>
  </si>
  <si>
    <t>E-CMOS CORPORATION TQFP48 маркировка AS15-G</t>
  </si>
  <si>
    <t xml:space="preserve">International Rectifier SO8 V-FET.LogL. T1=N 30V 6.5A  T2=P  30V 4.9A </t>
  </si>
  <si>
    <t xml:space="preserve">International Rectifier SO8 V-FET.LogL. T1=N 30V 7.3A   T2=P 30V 5.3A </t>
  </si>
  <si>
    <t xml:space="preserve">ON Semiconductor TO-220-7 </t>
  </si>
  <si>
    <t>OB2269CP Org</t>
  </si>
  <si>
    <t>SG6848TZ1 /AAHvw/</t>
  </si>
  <si>
    <t xml:space="preserve">Power Integrations SO7 </t>
  </si>
  <si>
    <t xml:space="preserve"> SOP8 маркировка 4056E. контроллер заряда Li-Ion аккумуляторов</t>
  </si>
  <si>
    <t>Разъем питания планшета Asus Memo Pad</t>
  </si>
  <si>
    <t xml:space="preserve">  IDM-510A-D</t>
  </si>
  <si>
    <t xml:space="preserve">  DM-502</t>
  </si>
  <si>
    <t xml:space="preserve">  без мс</t>
  </si>
  <si>
    <t>Термопредохранитель 250V 10A 168C</t>
  </si>
  <si>
    <t>Winbond SOIC-8 Serial FLASH 16Mbit маркировка 25Q16BVSIG</t>
  </si>
  <si>
    <t>Matsushita/Panasonic TO-92 Si-N 250V 0.07A 0.6W</t>
  </si>
  <si>
    <t>2SC8050 Org /KTC8050D/</t>
  </si>
  <si>
    <t>2SC8550 Org /KTC8550C/</t>
  </si>
  <si>
    <t>2SC945P Org  /KTC945P/</t>
  </si>
  <si>
    <t>SCE 6N60 OEM</t>
  </si>
  <si>
    <t>OEM TO-220F 600V 6A 32W изолированный</t>
  </si>
  <si>
    <t>IRF7313 Org</t>
  </si>
  <si>
    <t>International Rectifier SO8 Dual 30V N-Channel MOSFET</t>
  </si>
  <si>
    <t>TDA1701 Org</t>
  </si>
  <si>
    <t>TEA2025B OEM</t>
  </si>
  <si>
    <t>YD1028 Org</t>
  </si>
  <si>
    <t xml:space="preserve">  3100 3690 4720Z 5070 5517 5532 5535 7730 G720  5732 E520 E525</t>
  </si>
  <si>
    <t>Winbond SOIC-8 Serial FLASH 64Mbit маркировка 25Q64FVSIG</t>
  </si>
  <si>
    <t>L7805CV China</t>
  </si>
  <si>
    <t>AO4407A Org /4407A/</t>
  </si>
  <si>
    <t>Alpha &amp; Omega SOIC-8 маркировка 4707A 30V 12A P-Channel MOSFET</t>
  </si>
  <si>
    <t>Philips/NXP TO-92 Si-N  50V 0.1A 0.5W 300MHz BC547B</t>
  </si>
  <si>
    <t>KEC TO-92 Si-N  30V 0.1A 0.5W 300MHz BC548B</t>
  </si>
  <si>
    <t>KEC TO-92 SI-P  30V 0.1A 0.5W 150MHz BC558</t>
  </si>
  <si>
    <t>CPH5524-TL-E Org / 3Y /</t>
  </si>
  <si>
    <t>FAN6754MR Org</t>
  </si>
  <si>
    <t>IRF630 China</t>
  </si>
  <si>
    <t xml:space="preserve">VISHAY TO-247AC V-MOS 500V 20A 280W  &lt;0.27r 12A   </t>
  </si>
  <si>
    <t>On-Bright SOT-26-6 маркировка 73xxx</t>
  </si>
  <si>
    <t>STM TO-220 Si-N Darl+Di 100V 5A 65W B&gt;1000</t>
  </si>
  <si>
    <t>STM TO-220 Si-P Darl+Di 60V 5A 65W B&gt;1000</t>
  </si>
  <si>
    <t>STM TO-220 Si-P Darl+Di 100V 5A 65W B&gt;1000</t>
  </si>
  <si>
    <t>STM TO-247 Si-N Darl+Di 100V 10A 125W B&gt;1000</t>
  </si>
  <si>
    <t>STM TO-247 Si-P Darl+Di 100V 10A 125W B&gt;1000</t>
  </si>
  <si>
    <t xml:space="preserve">STM TO-220 Si-N 115V 3A 40W &gt;3MHz    </t>
  </si>
  <si>
    <t xml:space="preserve">STM TO-220 Si-P 115V 3A 40W &gt;3MHz    </t>
  </si>
  <si>
    <t>STM TO-247 Si-N 115V 25A 125W &gt;3MHz</t>
  </si>
  <si>
    <t>STM TO-247 Si-P 115V 25A 125W &gt;3MHz</t>
  </si>
  <si>
    <t>STM TO-220 NPN  100V 6A 60W</t>
  </si>
  <si>
    <t>STM TO-220 PNP  100V 6A 60W</t>
  </si>
  <si>
    <t xml:space="preserve">LG  </t>
  </si>
  <si>
    <t>Диод DA3DF30A /DAF30A/</t>
  </si>
  <si>
    <t>Panasonic TO263 маркировка DAF30A 350V 20A</t>
  </si>
  <si>
    <t>Диод RF1501NS3S Org</t>
  </si>
  <si>
    <t>Rohm TO263 Ultra fast 300V 20A</t>
  </si>
  <si>
    <t>термистор NTC 10D-20</t>
  </si>
  <si>
    <t xml:space="preserve">  10R 6A точность +/- 20%</t>
  </si>
  <si>
    <t>50V 1000uF 13/25/105</t>
  </si>
  <si>
    <t>2SA1492 Org (P)</t>
  </si>
  <si>
    <t>SanKen TO-3P[N] PNP 180V 15A 130W 20MHz Rank P</t>
  </si>
  <si>
    <t>2SA1492 Org (Y)</t>
  </si>
  <si>
    <t>SanKen TO-3P[N] PNP 180V 15A 130W 20MHz Rank Y</t>
  </si>
  <si>
    <t>SanKen TO-3P[N] NPN 200V 15A 130W Rank P</t>
  </si>
  <si>
    <t>2SD5703 /KSD5703/ Org</t>
  </si>
  <si>
    <t>FJAF6810A Org /J6810A/</t>
  </si>
  <si>
    <t>IR4427S Org</t>
  </si>
  <si>
    <t>International Rectifier SO8 Dual Low Side Driver</t>
  </si>
  <si>
    <t>MC44608P40 Org</t>
  </si>
  <si>
    <t>NCP1203D60R2G Org /203D6/</t>
  </si>
  <si>
    <t>ON Semiconductor SO8 маркировка 203D6</t>
  </si>
  <si>
    <t>NCP1203P60G Org /1203P60/</t>
  </si>
  <si>
    <t>ON Semiconductor DIP8 маркировка 1203P60</t>
  </si>
  <si>
    <t>Светодиоды для подсветки TV</t>
  </si>
  <si>
    <t>IRF7413 Org</t>
  </si>
  <si>
    <t>International Rectifier SO8 N-MOS  30V 13A 2.5W &lt;0.011om(7.2A)</t>
  </si>
  <si>
    <t>ON Semiconductor DIP8 маркировка 1207AP</t>
  </si>
  <si>
    <t>ST13003 Org</t>
  </si>
  <si>
    <t>FSDM0465RE Org /DM0465R/</t>
  </si>
  <si>
    <t>KA5L0380RT Org /5L380R/</t>
  </si>
  <si>
    <t>CR6228T</t>
  </si>
  <si>
    <t xml:space="preserve">Samwin/Semipower DIP8 </t>
  </si>
  <si>
    <t>2SD1047 / KTD1047(Y) Org</t>
  </si>
  <si>
    <t>KEC TO-3P[N] NPN  160V 12A 100W 15MHz Y- Rank 100-200</t>
  </si>
  <si>
    <t>AN5265 China</t>
  </si>
  <si>
    <t>AP431V Org</t>
  </si>
  <si>
    <t>BT151-500R</t>
  </si>
  <si>
    <t>FAN7602BM Org</t>
  </si>
  <si>
    <t>VISHAY TO-220 N-MOS  100V 14A 88W &lt;0.16(8.4A)</t>
  </si>
  <si>
    <t>IRF740(B) Org</t>
  </si>
  <si>
    <t>LA78040 China</t>
  </si>
  <si>
    <t>SAA1250A ITT</t>
  </si>
  <si>
    <t>TIP35C(W) Org</t>
  </si>
  <si>
    <t>TL431A(SD)</t>
  </si>
  <si>
    <t>STM SO8 маркировка 431AC</t>
  </si>
  <si>
    <t>Диод HER107</t>
  </si>
  <si>
    <t>MIC DO-41 High Efficiency Rectifiers 1000V 1A</t>
  </si>
  <si>
    <t>Диод HER208</t>
  </si>
  <si>
    <t>MIC DO-15 High Efficiency Rectifiers 1000V 2A</t>
  </si>
  <si>
    <t>Диод UF5408</t>
  </si>
  <si>
    <t>MIC DO-201 Ultrafast 1000V 3A</t>
  </si>
  <si>
    <t>2SA143E /DTA143E/</t>
  </si>
  <si>
    <t>2SA144W /DTA144/ Org</t>
  </si>
  <si>
    <t>2SB143ES /DTB143/</t>
  </si>
  <si>
    <t>2SC114E /DTC114ES/</t>
  </si>
  <si>
    <t>2SC5253 Org</t>
  </si>
  <si>
    <t>BT136-600 Org</t>
  </si>
  <si>
    <t>CD1353CP</t>
  </si>
  <si>
    <t>CXA1034P</t>
  </si>
  <si>
    <t>DBL1027</t>
  </si>
  <si>
    <t>HD49780NT</t>
  </si>
  <si>
    <t>KA2134</t>
  </si>
  <si>
    <t>KA2154</t>
  </si>
  <si>
    <t>KA2212</t>
  </si>
  <si>
    <t>KA2224B</t>
  </si>
  <si>
    <t>KA22242</t>
  </si>
  <si>
    <t>KA22261</t>
  </si>
  <si>
    <t>KA9256</t>
  </si>
  <si>
    <t>KIA6040P</t>
  </si>
  <si>
    <t>KIA6225S</t>
  </si>
  <si>
    <t>KIA6268P</t>
  </si>
  <si>
    <t>KIA6299H</t>
  </si>
  <si>
    <t>LA4140</t>
  </si>
  <si>
    <t>LA4470</t>
  </si>
  <si>
    <t>LA4490 Org</t>
  </si>
  <si>
    <t>Sanyo  LA4470+standby p.9</t>
  </si>
  <si>
    <t>LA5521</t>
  </si>
  <si>
    <t>LA7520</t>
  </si>
  <si>
    <t>MC1391P</t>
  </si>
  <si>
    <t>OEC6021C</t>
  </si>
  <si>
    <t>SD4843P Org</t>
  </si>
  <si>
    <t>SDA3202-3</t>
  </si>
  <si>
    <t>SPU2220</t>
  </si>
  <si>
    <t>TA7313AP</t>
  </si>
  <si>
    <t>TA7698AP Org</t>
  </si>
  <si>
    <t>TA8215(A)H</t>
  </si>
  <si>
    <t>TA8220(A)H</t>
  </si>
  <si>
    <t>TDA1510AQ</t>
  </si>
  <si>
    <t>TMP47C87CH33N3121</t>
  </si>
  <si>
    <t>TSA5512T</t>
  </si>
  <si>
    <t>uPC1353C</t>
  </si>
  <si>
    <t>uPC1379C</t>
  </si>
  <si>
    <t xml:space="preserve">Philips/NXP SO24 </t>
  </si>
  <si>
    <t>LED LG 3528 3V 400ma</t>
  </si>
  <si>
    <t>LED Samsung 2828 3V 565ma</t>
  </si>
  <si>
    <t xml:space="preserve">  SPBWH1322S1KVC1BIB</t>
  </si>
  <si>
    <t>LED Samsung 2828 3V 570ma</t>
  </si>
  <si>
    <t xml:space="preserve">  SPBWH1320S1EVC1BIB</t>
  </si>
  <si>
    <t>LED Samsung 7032 3V 120ma</t>
  </si>
  <si>
    <t xml:space="preserve">  SPBWH1732S1B</t>
  </si>
  <si>
    <t>LED SEOUL 3528 3V 400ma</t>
  </si>
  <si>
    <t xml:space="preserve">  SBWVT120E</t>
  </si>
  <si>
    <t>LED SEOUL 3535 6V 250ma</t>
  </si>
  <si>
    <t xml:space="preserve">  SBWVL2S0E</t>
  </si>
  <si>
    <t>LED SEOUL 7030 6V 250ma</t>
  </si>
  <si>
    <t xml:space="preserve">  STWBX2S0E</t>
  </si>
  <si>
    <t>LED UNI 3528 3V 280ma</t>
  </si>
  <si>
    <t xml:space="preserve">  MSL-628KSW-E43S</t>
  </si>
  <si>
    <t>LED UNI 3535 3V 350ma</t>
  </si>
  <si>
    <t xml:space="preserve">  MSL-638PZW-LDLB</t>
  </si>
  <si>
    <t xml:space="preserve">  WM35E2F_YR09B_eA</t>
  </si>
  <si>
    <t xml:space="preserve">STM Multiwatt15V </t>
  </si>
  <si>
    <t>TNY276PN Org</t>
  </si>
  <si>
    <t>TNY277PN Org</t>
  </si>
  <si>
    <t>UBA2071T Org</t>
  </si>
  <si>
    <t xml:space="preserve">  Xbox 360        SF-HD63</t>
  </si>
  <si>
    <t xml:space="preserve">  62-123TUN2C</t>
  </si>
  <si>
    <t>LED LG 7030 6V 140ma</t>
  </si>
  <si>
    <t>LED Samsung 3535 3V 350ma</t>
  </si>
  <si>
    <t xml:space="preserve">  SPBWH1332S1BVC1BIB</t>
  </si>
  <si>
    <t>Тюнер TDTK-G731D</t>
  </si>
  <si>
    <t xml:space="preserve">Microchip SO8 </t>
  </si>
  <si>
    <t>Alpha &amp; Omega SOT23 маркировка A79T 30V 4.1A P-Channel MOSFET</t>
  </si>
  <si>
    <t>AP4525GEH /4525GEH/</t>
  </si>
  <si>
    <t>M50742-124SP</t>
  </si>
  <si>
    <t xml:space="preserve">Texas Instruments DIP16 </t>
  </si>
  <si>
    <t xml:space="preserve">Microchip DIP18 </t>
  </si>
  <si>
    <t xml:space="preserve">Microchip PDIP-14 </t>
  </si>
  <si>
    <t xml:space="preserve">Microchip DIP28-300 </t>
  </si>
  <si>
    <t xml:space="preserve">Microchip DIP40 </t>
  </si>
  <si>
    <t>TDA7440D Org</t>
  </si>
  <si>
    <t xml:space="preserve">STM SO24 </t>
  </si>
  <si>
    <t>Fairchild TO-92mod Si-n 20V 0.03A 2.2GHz</t>
  </si>
  <si>
    <t>Fairchild TO-3PF Si-N 1500/800V 10A 70W</t>
  </si>
  <si>
    <t>Fairchild TO-220F 500V 13A изолированный</t>
  </si>
  <si>
    <t>Fairchild SOP8 маркировка 6754MR</t>
  </si>
  <si>
    <t>Fairchild SOP8 маркировка 7382  smd</t>
  </si>
  <si>
    <t>Fairchild SO8 маркировка FAN7601 smd</t>
  </si>
  <si>
    <t>Fairchild DIP8 маркировка FAN7601</t>
  </si>
  <si>
    <t>Fairchild SOP8 маркировка FAN7602</t>
  </si>
  <si>
    <t>Fairchild TO-3PF маркировка J6806D</t>
  </si>
  <si>
    <t>Fairchild TO-3PF Si-N  1500/750V 10A 60W маркировка J6810A</t>
  </si>
  <si>
    <t>Fairchild TO-220-6 маркировка CM0465R</t>
  </si>
  <si>
    <t>Fairchild TO-220F-6 маркировка CQ1265RT</t>
  </si>
  <si>
    <t xml:space="preserve">Fairchild DIP7 </t>
  </si>
  <si>
    <t>Fairchild TO-220F-6 маркировка DM07652R</t>
  </si>
  <si>
    <t>Fairchild DIP8 маркировка DM311</t>
  </si>
  <si>
    <t>Fairchild DIP8 маркировка 5L0365R</t>
  </si>
  <si>
    <t>Fairchild TO-3PF-5L маркировка 5Q1265RF</t>
  </si>
  <si>
    <t>LNK304PN China</t>
  </si>
  <si>
    <t>LNK304PN Org</t>
  </si>
  <si>
    <t xml:space="preserve">  WM35E1F-YR07-eB</t>
  </si>
  <si>
    <t>сумма</t>
  </si>
  <si>
    <t>скидка+</t>
  </si>
  <si>
    <t>всего</t>
  </si>
  <si>
    <t>Скидки для отдельного наименования</t>
  </si>
  <si>
    <t>Дополнительные скидки от суммы заказа</t>
  </si>
  <si>
    <r>
      <t xml:space="preserve">при покупке </t>
    </r>
    <r>
      <rPr>
        <b/>
        <sz val="10"/>
        <rFont val="Arial Cyr"/>
        <charset val="204"/>
      </rPr>
      <t>наименования</t>
    </r>
    <r>
      <rPr>
        <sz val="10"/>
        <rFont val="Arial Cyr"/>
        <charset val="204"/>
      </rPr>
      <t xml:space="preserve"> на сумму $15.00 и более - на эту сумму делается скидка 5%</t>
    </r>
  </si>
  <si>
    <r>
      <t xml:space="preserve">при покупке </t>
    </r>
    <r>
      <rPr>
        <b/>
        <sz val="10"/>
        <rFont val="Arial Cyr"/>
        <charset val="204"/>
      </rPr>
      <t>наименования</t>
    </r>
    <r>
      <rPr>
        <sz val="10"/>
        <rFont val="Arial Cyr"/>
        <charset val="204"/>
      </rPr>
      <t xml:space="preserve"> на сумму $30.00 и более - на эту сумму делается скидка 7%</t>
    </r>
  </si>
  <si>
    <t>ON Semiconductor SOT-25 N+P пара 50V 6A  Маркировка 3Y</t>
  </si>
  <si>
    <t>OB2263MP smd 6 pins</t>
  </si>
  <si>
    <t xml:space="preserve"> SOT-26-6 маркировка 63xxx</t>
  </si>
  <si>
    <t xml:space="preserve">  намочить перед применением</t>
  </si>
  <si>
    <t>Энкодер 3+2 12/13/6/15/6 2 с резьбой</t>
  </si>
  <si>
    <t xml:space="preserve">EVERLIGHT DIP4 </t>
  </si>
  <si>
    <t>Toshiba 2-21F1A PNP 230/230V 15A 150W 25MHz пара 2SC5200</t>
  </si>
  <si>
    <t>Toshiba 2-21F1A HiFi 230V 15A 150W 30MHz пара 2SA1943</t>
  </si>
  <si>
    <t>LD7552BPS Org</t>
  </si>
  <si>
    <t>AN7168 Org</t>
  </si>
  <si>
    <t>NCP1606AD Org  /1606A/</t>
  </si>
  <si>
    <t xml:space="preserve">NF Brand DIP8 </t>
  </si>
  <si>
    <t xml:space="preserve">SanKen TO-3P[N] NPN S-L S-Reg 900/550V 5A 80W 6MHz   </t>
  </si>
  <si>
    <t xml:space="preserve">Rohm SSOP-32 </t>
  </si>
  <si>
    <t>2SC9018 /S9018 9018A C9018/</t>
  </si>
  <si>
    <t>Fairchild TO-220 600V 9.5A 156W не изолированный</t>
  </si>
  <si>
    <t>AN6250 Org</t>
  </si>
  <si>
    <t>Suoer  HF-850 d=11mm</t>
  </si>
  <si>
    <t xml:space="preserve">Matsushita/Panasonic DIP18 </t>
  </si>
  <si>
    <t>IRF7319</t>
  </si>
  <si>
    <t>IRF7389</t>
  </si>
  <si>
    <t>L6562D</t>
  </si>
  <si>
    <t>PC817 Org  EVERLIGHT /EL817C/</t>
  </si>
  <si>
    <t>PC817 Org CT MICRO /CT817C/</t>
  </si>
  <si>
    <t xml:space="preserve">CT MICRO DIP4 </t>
  </si>
  <si>
    <t>LED LUMENS 3535 3V 350ma T3</t>
  </si>
  <si>
    <t xml:space="preserve">  A127CECEBUP8</t>
  </si>
  <si>
    <t>LED LUMENS 3535 3V 350ma T4</t>
  </si>
  <si>
    <t xml:space="preserve">  AWM 20706 AWM 20624 с коннектором</t>
  </si>
  <si>
    <t xml:space="preserve">  с коннектором</t>
  </si>
  <si>
    <t>2SD1047(C) Org</t>
  </si>
  <si>
    <t>Sanyo TO-3P[N] NPN  160V 12A 100W 15MHz Y- Rank 100-200</t>
  </si>
  <si>
    <t>IW1710-01 /1710-01/</t>
  </si>
  <si>
    <t>Dialog Semiconductor SO8 маркировка 1710-01</t>
  </si>
  <si>
    <t>TNY264PN China</t>
  </si>
  <si>
    <t xml:space="preserve">  A129CECEBP19C</t>
  </si>
  <si>
    <t xml:space="preserve">  мин заказ 5шт</t>
  </si>
  <si>
    <t>Толкатель белый</t>
  </si>
  <si>
    <t xml:space="preserve">Sanken TO-220F S-L. S-Reg 600/600V 3A 35W 6MHz   </t>
  </si>
  <si>
    <t xml:space="preserve">  EMC3030C-W3M3</t>
  </si>
  <si>
    <t>LA4570 Org</t>
  </si>
  <si>
    <t>Sanyo TO-220-7 30V 2.2Ap-p</t>
  </si>
  <si>
    <t>Sanyo TO-220-7 30V 3Ap-p</t>
  </si>
  <si>
    <t>VISHAY TO-220 P-Channel 500V 8A 125W &lt;0.85om(4.8A)</t>
  </si>
  <si>
    <t xml:space="preserve">International Rectifier TO-220 P-Channel 200V 11A 125W &lt;0.5r(6.6A)   </t>
  </si>
  <si>
    <t xml:space="preserve">  62-113TUN3C</t>
  </si>
  <si>
    <t xml:space="preserve">  WM35_T2</t>
  </si>
  <si>
    <t>Изолента белая</t>
  </si>
  <si>
    <t>Изолента черная</t>
  </si>
  <si>
    <t>LA78041 OEM</t>
  </si>
  <si>
    <t xml:space="preserve">  01.JT.2835BPW1-C</t>
  </si>
  <si>
    <t xml:space="preserve">  01.JT.2835BPWS2-C</t>
  </si>
  <si>
    <t>LED OSRAM 3528 3V 500ma</t>
  </si>
  <si>
    <t xml:space="preserve">  CUW JHSP</t>
  </si>
  <si>
    <t>LED Sharp 2828 6V 120ma</t>
  </si>
  <si>
    <t xml:space="preserve">  GM2CC3ZH2EEM</t>
  </si>
  <si>
    <t>Samsung TO-92 NPN  180V 0.6A 0.6W &gt;100MHz</t>
  </si>
  <si>
    <t>Rohm SOT23 smd Si-P 40V 0.5A 200MHz маркировка HO15</t>
  </si>
  <si>
    <t>KEC TO-92mod PNP  30V 2A 1W 120MHz</t>
  </si>
  <si>
    <t>NEC SP-8 PNP lo-sat  400V 2A 1W 0.5/2.7us</t>
  </si>
  <si>
    <t xml:space="preserve"> TO-220F PNP  100V 5A 40W 5MHz</t>
  </si>
  <si>
    <t xml:space="preserve">Sanyo TO-92mod PNP 60V 1A 0.9W 150MHz    </t>
  </si>
  <si>
    <t>NEC TO-126 PNP  40V 3A 10W 80MHz   rank PM</t>
  </si>
  <si>
    <t>Sanyo TO-220 Si-N 180/160V 1.5A 25W 100MHz пара 2SA1011</t>
  </si>
  <si>
    <t>Samsung TO-92mod SI-N  160V 1A 0.9W &gt;20MHz</t>
  </si>
  <si>
    <t>KEC TO-92mod NPN  30V 2A 1W 120MHz</t>
  </si>
  <si>
    <t xml:space="preserve"> TO-220F SI-N  500V 7A 30W 20MHz</t>
  </si>
  <si>
    <t>Sanyo TO-220F NPN  500V 7A 30W 20MHz</t>
  </si>
  <si>
    <t>FUJI/PMC TO-220 NPN  450V 7A 40W</t>
  </si>
  <si>
    <t>Shindengen ITO-220 NPN  900V 3A 30W &lt;0.3us</t>
  </si>
  <si>
    <t xml:space="preserve">Fairchild TO-220 S. CTV-HA-Tr. 300/300V 0.1A 70MHz   </t>
  </si>
  <si>
    <t>Toshiba TO-3P-ISO NPN Display HAhi-res. 1500/600V 12A 50W</t>
  </si>
  <si>
    <t>Sanyo TO-3PMLH Si-N+Di 1600/800V 12A 85W  Tf&lt;0.3us</t>
  </si>
  <si>
    <t>Sanyo TO-3PMLH Si-N+Di 1500/800V 8A 65W  Tf&lt;0.2us</t>
  </si>
  <si>
    <t>Matsushita/Panasonic TO-92 NPN  30V 0.05A 0.25W 220MHz</t>
  </si>
  <si>
    <t>KEC TO-92 NPN  30V 0.1A 0.25W 250MHz</t>
  </si>
  <si>
    <t xml:space="preserve"> TO-220F NPN Darl+Di. 100V 4A 20W B&gt;2000</t>
  </si>
  <si>
    <t>2SD1711 China</t>
  </si>
  <si>
    <t xml:space="preserve"> TO-3PF Si-N+Di  1500/800V 5A 100W</t>
  </si>
  <si>
    <t>Rohm TO-92mod SI-N  160V 1.5A 0.9W 80MHz</t>
  </si>
  <si>
    <t>Matsushita/Panasonic MT4 NPN  60V 3A 15W 30MHz</t>
  </si>
  <si>
    <t xml:space="preserve">Fairchild TO-220 NPN TV-HA 150/70V 5A 40W 10MHz  </t>
  </si>
  <si>
    <t>STM TO-220 NF-L. 115V 6A 65W &gt;3MHz</t>
  </si>
  <si>
    <t>BT134-600(E) Org</t>
  </si>
  <si>
    <t>Philips/NXP SOT399 CTV/Monitor-HA 1500/800V 8A 45W</t>
  </si>
  <si>
    <t xml:space="preserve">Philips/NXP SOT399 CTV/Monitor-HA Si N+Di 1500/800V 8A 45W    </t>
  </si>
  <si>
    <t xml:space="preserve">International Rectifier TO-220 N-channel FET V-MOS 55V 110A 200W &lt;0.08Om(59A)     </t>
  </si>
  <si>
    <t xml:space="preserve"> TO-220 V-MOS 150V 37A 150W &lt;42mOm(22A)    </t>
  </si>
  <si>
    <t xml:space="preserve">VISHAY TO-220 V-MOS 100V 9.2A 60W &lt;0.27(5.5A)  </t>
  </si>
  <si>
    <t xml:space="preserve"> TO-220 V-MOS 200V 9A 74W &lt;0.4om(5.4A)</t>
  </si>
  <si>
    <t>IRF630 Org</t>
  </si>
  <si>
    <t>STM TO-220 N-MOS  200V 9A 74W &lt;0.4om(5.4A)</t>
  </si>
  <si>
    <t xml:space="preserve">VISHAY TO-220 V-MOS 400V 10A 125W &lt;0.55om(6A) </t>
  </si>
  <si>
    <t>VISHAY TO-220 N-MOS  500V 4.5A .74W &lt;1.5om(2.7A)</t>
  </si>
  <si>
    <t>International Rectifier TO-220 V-MOS 100V 19A 150W &lt;0.2r(11A)</t>
  </si>
  <si>
    <t>FSC SEC IR TO-220 V-MOS  200V 1.8A 35W</t>
  </si>
  <si>
    <t>IR/SEC TO-220 V-MOS  200V 6.5A 75W</t>
  </si>
  <si>
    <t>International Rectifier TO-220 V-MOS  60V 17A 60W</t>
  </si>
  <si>
    <t>International Rectifier TO-220 V-MOS  55V 41A 85W</t>
  </si>
  <si>
    <t>International Rectifier TO-220 V-MOS  55V 46A 90W</t>
  </si>
  <si>
    <t>International Rectifier TO-220 V-MOS 55V 64A 140W &lt;16mr(32A)</t>
  </si>
  <si>
    <t>Sanyo  6x NPN-Darlington. 60V 60mA</t>
  </si>
  <si>
    <t>ITT  CTV Tuner Interface</t>
  </si>
  <si>
    <t>MT3608 /B628/</t>
  </si>
  <si>
    <t>STM TO-126 S-L SMPS 700/400V 1.5A 40W</t>
  </si>
  <si>
    <t xml:space="preserve">STM TO-220 S-L SMPS 700/400V 4A 75W </t>
  </si>
  <si>
    <t xml:space="preserve">Sanyo   +12.1V/0.5A +12V/0.8A +5.3V/1A  </t>
  </si>
  <si>
    <t>Sanyo  +13V +12.2V +6V +5.1V +5.1V je 1A</t>
  </si>
  <si>
    <t>SY8008B Org /AB/</t>
  </si>
  <si>
    <t>TI/Toshiba DIP16 7x NPN-Darlington-Array. 50V 0.5A</t>
  </si>
  <si>
    <t>STM  7x NPN-Darlington-Array. 50V 0.5A ULN(-20C+85C) ULQ(-40C+85C)</t>
  </si>
  <si>
    <t>LED LG 3535 6V 265ma T1</t>
  </si>
  <si>
    <t>LED LG 3535 6V 265ma T2</t>
  </si>
  <si>
    <t xml:space="preserve">  LATWT491RZLZK</t>
  </si>
  <si>
    <t>400V 47uF 16/25/105</t>
  </si>
  <si>
    <t>24C08(WP) OEM</t>
  </si>
  <si>
    <t>24C16(WP) OEM</t>
  </si>
  <si>
    <t>AO3407 /A7../</t>
  </si>
  <si>
    <t>NCP1529ASNT1G /DXJ.../</t>
  </si>
  <si>
    <t>ON Semiconductor TSOP-5 SOT23-5 маркировка DXJxyz</t>
  </si>
  <si>
    <t>DBL1034</t>
  </si>
  <si>
    <t>LED EVERLIGHT 4014 3V 90ma</t>
  </si>
  <si>
    <t xml:space="preserve">  50-315B</t>
  </si>
  <si>
    <t>LED LUMENS 3535 3V 700ma T31</t>
  </si>
  <si>
    <t xml:space="preserve">  A137CECEBP18A</t>
  </si>
  <si>
    <t>LED Samsung 5630 3V 180ma</t>
  </si>
  <si>
    <t xml:space="preserve"> SOP8 </t>
  </si>
  <si>
    <t>FAN7930CM</t>
  </si>
  <si>
    <t xml:space="preserve"> SO8 маркировка FAN7930C</t>
  </si>
  <si>
    <t>SY8008C Org /AC/</t>
  </si>
  <si>
    <t>TNY175DG China</t>
  </si>
  <si>
    <t xml:space="preserve"> SO7 </t>
  </si>
  <si>
    <t>TNY175DG Org</t>
  </si>
  <si>
    <t>TNY266PN China</t>
  </si>
  <si>
    <t>LED LEXTAR 5630 3V 150ma</t>
  </si>
  <si>
    <t xml:space="preserve">  PT56Z03</t>
  </si>
  <si>
    <t>APW7142</t>
  </si>
  <si>
    <t>International Rectifier TO-220 N-MOS  100V 27A 94W &lt;0.52om(16A)</t>
  </si>
  <si>
    <t>International Rectifier TO-220 N-MOS  200V 18A 125W &lt;0.18om(11A)</t>
  </si>
  <si>
    <t>STM TO-220 N-MOS  400V 5.5A 74W &lt;1om(3.3A)</t>
  </si>
  <si>
    <t xml:space="preserve">  SPBWH1532</t>
  </si>
  <si>
    <t xml:space="preserve">  01.JT.2835BPWP2</t>
  </si>
  <si>
    <t>LED LG 5630 3V 160ma</t>
  </si>
  <si>
    <t>LED Samsung 5630 6V 90ma</t>
  </si>
  <si>
    <t xml:space="preserve">  SPBWH1531</t>
  </si>
  <si>
    <t>LED Sharp 3535 6V 175ma</t>
  </si>
  <si>
    <t xml:space="preserve">  GM5F20BH20A</t>
  </si>
  <si>
    <t xml:space="preserve">  ширина 23мм</t>
  </si>
  <si>
    <t>NF Brand DIP8 Ucc 2.5-5.5V</t>
  </si>
  <si>
    <t>CXD1135QZ</t>
  </si>
  <si>
    <t>LED AOT 4020 3V 150ma</t>
  </si>
  <si>
    <t xml:space="preserve">  4020C-W3C4</t>
  </si>
  <si>
    <t xml:space="preserve">  PT30W45 V1</t>
  </si>
  <si>
    <t>LED LG 7020 3V 160ma T71</t>
  </si>
  <si>
    <t>LED LG 7020 3V 160ma T72</t>
  </si>
  <si>
    <t>LED WOOREE 3535 3V 280ma W31</t>
  </si>
  <si>
    <t>LED WOOREE 3535 6V 250ma W61</t>
  </si>
  <si>
    <t>LED WOOREE 3535 6V 250ma W62</t>
  </si>
  <si>
    <t>Двигатели  Держатели дисков</t>
  </si>
  <si>
    <t>50/60Hz 250V 40uF CBB60</t>
  </si>
  <si>
    <t>50/60Hz 450V 45uF CBB60</t>
  </si>
  <si>
    <t>50/60Hz 450V  4uF CBB60</t>
  </si>
  <si>
    <t>50/60Hz 450V  6uF CBB60</t>
  </si>
  <si>
    <t>50/60Hz 450V  8uF CBB60</t>
  </si>
  <si>
    <t>50/60Hz 450V 10uF CBB60</t>
  </si>
  <si>
    <t>50/60Hz 450V 12uF CBB60</t>
  </si>
  <si>
    <t>50/60Hz 450V 14uF CBB60</t>
  </si>
  <si>
    <t>50/60Hz 450V 15uF CBB60</t>
  </si>
  <si>
    <t>50/60Hz 450V 18uF CBB60</t>
  </si>
  <si>
    <t>50/60Hz 450V 30uF CBB60</t>
  </si>
  <si>
    <t>50/60Hz 450V 60uF CBB60</t>
  </si>
  <si>
    <t>LED LEXTAR 4014 3V 60ma</t>
  </si>
  <si>
    <t>LED TCL 3216 3V 60ma</t>
  </si>
  <si>
    <t xml:space="preserve">  TCL3216</t>
  </si>
  <si>
    <t>Matsushita/Panasonic  маркировка 7085NS</t>
  </si>
  <si>
    <t>TIP122</t>
  </si>
  <si>
    <t xml:space="preserve">  62-123PAN3W</t>
  </si>
  <si>
    <t xml:space="preserve">  L/2  77  1.2х1.2</t>
  </si>
  <si>
    <t xml:space="preserve">  L/2  79 1.2х1.2</t>
  </si>
  <si>
    <t xml:space="preserve">  L/2  80 1.2х1.2</t>
  </si>
  <si>
    <t xml:space="preserve">  L/2  90 1.2х1.2</t>
  </si>
  <si>
    <t>MDF11N60 /11N60/</t>
  </si>
  <si>
    <t>Шлейфы  Разъемы</t>
  </si>
  <si>
    <t>Motor 3.0V WFF-030PB/CYFF-030PB</t>
  </si>
  <si>
    <t xml:space="preserve">  SPBWH1732S2</t>
  </si>
  <si>
    <t xml:space="preserve">  3D-7032LED</t>
  </si>
  <si>
    <t>JSM TO-220 Thy 500V 12A Igt/Ih&lt;15/&lt;20mA 2us</t>
  </si>
  <si>
    <t>Fairchild / ON TO-220F-4 маркировка 5L380R</t>
  </si>
  <si>
    <t>TDA8174A Org</t>
  </si>
  <si>
    <t>LED AVAGO 3528 6V 180ma</t>
  </si>
  <si>
    <t xml:space="preserve">  BL2835MCEAM</t>
  </si>
  <si>
    <t xml:space="preserve">  3528D49W-2</t>
  </si>
  <si>
    <t xml:space="preserve">  3528D76W-2С</t>
  </si>
  <si>
    <t>LED Samsung 7032 6V 180ma</t>
  </si>
  <si>
    <t>AO4614 Org /4614/</t>
  </si>
  <si>
    <t>Alpha &amp; Omega SOIC-8 маркировка 4614  T1=N 40V 6A T2=P 40V 5A</t>
  </si>
  <si>
    <t>Alpha &amp; Omega TO-252-5L маркировка D604</t>
  </si>
  <si>
    <t>2SC9014 Org /S9014/</t>
  </si>
  <si>
    <t>LED AOT 4020 6V 100ma</t>
  </si>
  <si>
    <t>LED LEXTAR 1616 3V 700ma</t>
  </si>
  <si>
    <t xml:space="preserve">  PT15W01</t>
  </si>
  <si>
    <t xml:space="preserve"> TO-92S SI-P+R 50V 100mA 0.3W Rb=Rbe=4.7k /~DTB143ES/</t>
  </si>
  <si>
    <t>Shindengen MTO-3P Si-N 1200/800V 3A 80W &lt;0.5/3.8us /~2SC4236/</t>
  </si>
  <si>
    <t>Shindengen TO-220F  /~2SC5353/</t>
  </si>
  <si>
    <t>Sanyo TO-3PML Si-N Darl+Di 1500/700V 5A 50W B&gt;100  /~BU808DFI BU808DFX/</t>
  </si>
  <si>
    <t>Toshiba TO-3P-ISO Si-N+Di  1500/600V 3.5A 40W /~2SD1555/</t>
  </si>
  <si>
    <t>Toshiba TO-3P-ISO Si-N+Di  1500/600V 5A 50W /~2SD1556/</t>
  </si>
  <si>
    <t>Sanyo TO-3PML Si-N+Di  1500/800V 4A 50W /~2SD1878/</t>
  </si>
  <si>
    <t xml:space="preserve"> TO-220 OEM.   60V 50A маркировка ET 50N06 /~55N06/</t>
  </si>
  <si>
    <t>AMTEK HSOP28  /~CD5888CB SA5888/</t>
  </si>
  <si>
    <t>Matsushita/Panasonic   /~KA2134/</t>
  </si>
  <si>
    <t>Matsushita/Panasonic   /~KA2131/</t>
  </si>
  <si>
    <t>Matsushita/Panasonic   /~AN6249/</t>
  </si>
  <si>
    <t>Matsushita/Panasonic   /~KA2407/</t>
  </si>
  <si>
    <t>Matsushita/Panasonic   /~CXA1034P KA22132/</t>
  </si>
  <si>
    <t>Matsushita/Panasonic   /~KA2212 LA4140 TA7313P AP/</t>
  </si>
  <si>
    <t>Matsushita/Panasonic   /~AN7169 AN7178 HA13108 HA1377A HA1398/</t>
  </si>
  <si>
    <t>Matsushita/Panasonic   /~AN7168 HA13108 HA1398/</t>
  </si>
  <si>
    <t>Matsushita/Panasonic   /~KA2249/</t>
  </si>
  <si>
    <t>Matsushita/Panasonic   /~KIA6225S LA3161 M5152L TA8125S uPC1032H/</t>
  </si>
  <si>
    <t>Diodes Incorporated TO-92  /~TL431/</t>
  </si>
  <si>
    <t>Rohm   /~KA22242/</t>
  </si>
  <si>
    <t>Rohm   /~KA22441 LA1140/</t>
  </si>
  <si>
    <t>Rohm   /~SA5954/</t>
  </si>
  <si>
    <t>Rohm   /~TA7288P/</t>
  </si>
  <si>
    <t>Rohm   /~BA6871S/</t>
  </si>
  <si>
    <t>Rohm SIP9  /~NJM4558S/</t>
  </si>
  <si>
    <t>Philips/NXP TO-126 Si-N  45V 1.5A 12.5W &gt;50MHz /~BD139/</t>
  </si>
  <si>
    <t>Philips/NXP TO-126 Si-P  45V 1.5A 12.5W &gt;50MHz /~BD140/</t>
  </si>
  <si>
    <t>Philips/NXP TO-92 Si-N  250V 25mA 0.83W &gt;60MHz /~2SC1471/</t>
  </si>
  <si>
    <t>Philips/NXP TO-220F Si-N  1500/700V 8A 35W /~2SC6090/</t>
  </si>
  <si>
    <t>Philips/NXP TO-220F Si-N+Di  1500/700V 8A 35W /~TT2190/</t>
  </si>
  <si>
    <t>Philips/NXP SOT199 Si-N  1500/800V 12A 45W 32kHz /~BU2527AF/</t>
  </si>
  <si>
    <t>STM ISOWATT218  /~2SC5388/</t>
  </si>
  <si>
    <t>STM ISOWATT218 Si-Ni  1500/700V 8A 50W /~BUH517/</t>
  </si>
  <si>
    <t>Harris DIP8  /~MC1391/</t>
  </si>
  <si>
    <t>CHMC   /~KA2102A/</t>
  </si>
  <si>
    <t>Chip-Rail DIP8  /~OB2358AP/</t>
  </si>
  <si>
    <t>Sony   /~AN7108/</t>
  </si>
  <si>
    <t>Daewoo   /~LA3220/</t>
  </si>
  <si>
    <t>Fairchild TO-3PF TO-3PF Si-N  1500/750V 20A 60W маркировка J6820 /~FJAF6920/</t>
  </si>
  <si>
    <t xml:space="preserve"> TO-264 маркировка J6820 /~FJL6920/</t>
  </si>
  <si>
    <t>Fairchild DIP7  /~FSD200/</t>
  </si>
  <si>
    <t>Fairchild TO-220F-6 маркировка DM0465R /~FSDM0565R/</t>
  </si>
  <si>
    <t>Hitachi   /~279-89/</t>
  </si>
  <si>
    <t>Hitachi   /~369-42/</t>
  </si>
  <si>
    <t>Hitachi   /~HD49781NT/</t>
  </si>
  <si>
    <t>Hitachi   /~HD49780NT/</t>
  </si>
  <si>
    <t xml:space="preserve">   /~CD1353CP/</t>
  </si>
  <si>
    <t>Samsung DIP16H  /~uPC1379C/</t>
  </si>
  <si>
    <t>Samsung   /~AN5436N/</t>
  </si>
  <si>
    <t>Samsung   /~TA7699AP/</t>
  </si>
  <si>
    <t>Samsung   /~TBA820M/</t>
  </si>
  <si>
    <t>Samsung   /~KIA6213S/</t>
  </si>
  <si>
    <t>Samsung   /~LA3220/</t>
  </si>
  <si>
    <t>Samsung   /~BA3312N/</t>
  </si>
  <si>
    <t>Samsung   /~TA7668BP/</t>
  </si>
  <si>
    <t>Samsung   /~TA7680AP/</t>
  </si>
  <si>
    <t>Samsung   /~LA7520/</t>
  </si>
  <si>
    <t>Fairchild   /~SG3525A/</t>
  </si>
  <si>
    <t>Samsung   /~TA7256P/</t>
  </si>
  <si>
    <t>KEC   /~TA7640AP/</t>
  </si>
  <si>
    <t>KEC   /~TA8220H/</t>
  </si>
  <si>
    <t>KEC   /~AN7310/</t>
  </si>
  <si>
    <t>KEC   /~TA7668BP/</t>
  </si>
  <si>
    <t>KEC   /~TA7299P/</t>
  </si>
  <si>
    <t>Sanyo   /~KA2224B/</t>
  </si>
  <si>
    <t>Sanyo   /~AN7112E/</t>
  </si>
  <si>
    <t>Sanyo   /~KA2213/</t>
  </si>
  <si>
    <t>Sanyo   /~LA4490/</t>
  </si>
  <si>
    <t>Sanyo   /~LA4505/</t>
  </si>
  <si>
    <t xml:space="preserve">   /~KA2402/</t>
  </si>
  <si>
    <t>Sanyo   /~KA2919/</t>
  </si>
  <si>
    <t xml:space="preserve"> TO-220-7 24V 1.8Ap-p /~LA78041/</t>
  </si>
  <si>
    <t>Sanyo   /~LA7838/</t>
  </si>
  <si>
    <t xml:space="preserve">   /~DMB3521Y/</t>
  </si>
  <si>
    <t>Mitsubishi Electric   /~M52778SP-B/</t>
  </si>
  <si>
    <t xml:space="preserve">   /~CA1391E/</t>
  </si>
  <si>
    <t>Monolithic Power SO8  /~ACT4060ASH/</t>
  </si>
  <si>
    <t xml:space="preserve"> SOT23-6 маркировка B628xy /~SX1308/</t>
  </si>
  <si>
    <t xml:space="preserve"> DIP8  /~CR6228T RM6222D/</t>
  </si>
  <si>
    <t>ORION   /~OEC6021D/</t>
  </si>
  <si>
    <t>STM   /~TDA7560/</t>
  </si>
  <si>
    <t>SILAN DIP8  /~SD4844P SW8603/</t>
  </si>
  <si>
    <t xml:space="preserve">   /~TSA5511/</t>
  </si>
  <si>
    <t>Texas Instruments DIP16  /~CA3524 ECG1720 HA17524P LM3524N MC3524A/</t>
  </si>
  <si>
    <t>Texas Instruments   /~LD7550BBN CR6848T  OB2262AP/</t>
  </si>
  <si>
    <t xml:space="preserve"> SOT-26-6 маркировка AAHvw /~OB2263MP/</t>
  </si>
  <si>
    <t>Sanken SO-18  /~DDA014/</t>
  </si>
  <si>
    <t>STM TO-220 S-L SMPS 700/400V 8A 80W     /~ST13009/</t>
  </si>
  <si>
    <t>Sanken TO-3PF-5  /~STRF6456/</t>
  </si>
  <si>
    <t>Sanken TO-3PF-5  /~STRF6656/</t>
  </si>
  <si>
    <t>Sanken ISQL9  /~STRS6708 STRS6709A/</t>
  </si>
  <si>
    <t>Sanken ISQL9  /~STRS6709A/</t>
  </si>
  <si>
    <t>Sanken TO-220F-6  /~STRW6754 STRW6756/</t>
  </si>
  <si>
    <t>Sanken TO-220F-6  /~STRW6756/</t>
  </si>
  <si>
    <t>Toshiba   /~KA9256/</t>
  </si>
  <si>
    <t xml:space="preserve">   /~KIA6213S/</t>
  </si>
  <si>
    <t>Toshiba   /~KA22261/</t>
  </si>
  <si>
    <t>Toshiba   /~TA7699AP/</t>
  </si>
  <si>
    <t>Toshiba   /~TEA2025B/</t>
  </si>
  <si>
    <t>Toshiba   /~KA22065/</t>
  </si>
  <si>
    <t>Toshiba   /~KIA6216AH/</t>
  </si>
  <si>
    <t>Toshiba   /~KIA6220AH/</t>
  </si>
  <si>
    <t>STM   /~KA2201/</t>
  </si>
  <si>
    <t>Philips/NXP   /~TDA1515BQ/</t>
  </si>
  <si>
    <t>STM   /~TDA8174A*/</t>
  </si>
  <si>
    <t>STM   /~TDA1905/</t>
  </si>
  <si>
    <t>STM   /~TEA2031A/</t>
  </si>
  <si>
    <t>STM CLIPWATT11  /~TDA8174A*/</t>
  </si>
  <si>
    <t>Philips/NXP   /~TDA8571Q/</t>
  </si>
  <si>
    <t>OEM DIP16  /~TA7769P KIA6269P/</t>
  </si>
  <si>
    <t>WS TO-92  /~AP431/</t>
  </si>
  <si>
    <t>STM TO-92  /~AP431/</t>
  </si>
  <si>
    <t>Texas Instruments DIP16  /~KA7500/</t>
  </si>
  <si>
    <t xml:space="preserve">   /~OEC6021D/</t>
  </si>
  <si>
    <t>Philips/NXP   /~SDA3202-3/</t>
  </si>
  <si>
    <t>Philips/NXP   /~TSA5510T/</t>
  </si>
  <si>
    <t>Philips/NXP SO24  /~UBA2071T/</t>
  </si>
  <si>
    <t>STM DIP8  /~AP8012/</t>
  </si>
  <si>
    <t>NEC   /~KA2102A/</t>
  </si>
  <si>
    <t>NEC   /~KA2133/</t>
  </si>
  <si>
    <t>LED LUMENS 5030 3V 150ma</t>
  </si>
  <si>
    <t xml:space="preserve">  SVTE5030P</t>
  </si>
  <si>
    <t xml:space="preserve">  16mm</t>
  </si>
  <si>
    <t xml:space="preserve">  AC:220/240V 50Hz 4RPM 4W /~MDS-4A/</t>
  </si>
  <si>
    <t xml:space="preserve">  DM520-120X /~SF-HD65 с механикой/</t>
  </si>
  <si>
    <t xml:space="preserve">   /~HPD-40/</t>
  </si>
  <si>
    <t xml:space="preserve">   /~KHM-313AAA c механизмом/</t>
  </si>
  <si>
    <t xml:space="preserve">   /~HR7140/</t>
  </si>
  <si>
    <t xml:space="preserve">   /~HR7041/</t>
  </si>
  <si>
    <t xml:space="preserve">   /~HR7125/</t>
  </si>
  <si>
    <t xml:space="preserve">   /~HR6005/</t>
  </si>
  <si>
    <t xml:space="preserve">   /~HR6057   ~HR6060/</t>
  </si>
  <si>
    <t>LED Sharp 4214 3V 120ma</t>
  </si>
  <si>
    <t xml:space="preserve">  KDC-A11</t>
  </si>
  <si>
    <t>SUOER  60/40 флюс 1.8-2.2%</t>
  </si>
  <si>
    <t>Губка для очистки жала 35х50</t>
  </si>
  <si>
    <t>Паста теплопроводная 45г</t>
  </si>
  <si>
    <t>Смазка силиконовая</t>
  </si>
  <si>
    <t>25V 1000uF 10/16/105</t>
  </si>
  <si>
    <t>50V 4700uF 18/37/105</t>
  </si>
  <si>
    <t>160V 100uF 13/25/105</t>
  </si>
  <si>
    <t>400V 22uF 13/20/105</t>
  </si>
  <si>
    <t>400V 100uF 18/35/105</t>
  </si>
  <si>
    <t>25Q16 smd /W25Q16BVSSIG/</t>
  </si>
  <si>
    <t>25Q32 smd /W25Q32BVSSIG/</t>
  </si>
  <si>
    <t>25Q64 smd /W25Q64FVSSIG/</t>
  </si>
  <si>
    <t>ORION   /~TMP47C87CH33N3121/</t>
  </si>
  <si>
    <t xml:space="preserve">  GM5FM2</t>
  </si>
  <si>
    <t xml:space="preserve">  ширина 16.25мм</t>
  </si>
  <si>
    <t>China DIP8  /~DK1203/</t>
  </si>
  <si>
    <t>LED JUFEI 4014 3V 90ma</t>
  </si>
  <si>
    <t xml:space="preserve">  CB414BH-BC</t>
  </si>
  <si>
    <t>STM Multiwatt11 2x25W</t>
  </si>
  <si>
    <t>STM Multiwatt11 2X14W /~TDA7265/</t>
  </si>
  <si>
    <t xml:space="preserve">STM Multiwatt11 </t>
  </si>
  <si>
    <t>STM Flexiwatt25 4 x 25W quad bridge car radio amplifier /~TDA7384/</t>
  </si>
  <si>
    <t xml:space="preserve"> Flexiwatt25 4 x 42W quad bridge car radio amplifier /~TDA7386/</t>
  </si>
  <si>
    <t>LED HONGLI TRONIC 3528 3V HT31</t>
  </si>
  <si>
    <t xml:space="preserve">  3528D69W</t>
  </si>
  <si>
    <t>LED HONGLI TRONIC 3528 3V HT32</t>
  </si>
  <si>
    <t>LED HONGLI TRONIC 3528 6V</t>
  </si>
  <si>
    <t>LED WOOREE 3535 3V 280ma W32</t>
  </si>
  <si>
    <t xml:space="preserve">  WM35E1F_32</t>
  </si>
  <si>
    <t>IP5306 Org</t>
  </si>
  <si>
    <t>LA78040B China</t>
  </si>
  <si>
    <t>SENK12-DB Org</t>
  </si>
  <si>
    <t>TNY267PN China</t>
  </si>
  <si>
    <t>LED LEXTAR 3030 3V 400ma V31</t>
  </si>
  <si>
    <t>LED LEXTAR 3030 3V 400ma V32</t>
  </si>
  <si>
    <t xml:space="preserve">  PT30A66</t>
  </si>
  <si>
    <t>LED LEXTAR 3030 6V 265ma V61</t>
  </si>
  <si>
    <t>INJOINIC eSOP8 Power Bank</t>
  </si>
  <si>
    <t>LNK623PG</t>
  </si>
  <si>
    <t xml:space="preserve">Power Integrations eSOP-12B </t>
  </si>
  <si>
    <t xml:space="preserve"> SO8 </t>
  </si>
  <si>
    <t>LED LG 3535 6V 200ma China</t>
  </si>
  <si>
    <t xml:space="preserve">  made in China</t>
  </si>
  <si>
    <t>Alpha &amp; Omega SOIC-8 маркировка 4606 T1=N 30V 6A T2=P 30V 6.5A  /~AF4502C/</t>
  </si>
  <si>
    <t xml:space="preserve">National DIP14 </t>
  </si>
  <si>
    <t>SM1251 Org</t>
  </si>
  <si>
    <t>LED LUMENS 7032 6V 200ma</t>
  </si>
  <si>
    <t xml:space="preserve">  MSL-637DFZSW</t>
  </si>
  <si>
    <t>линза для светодиода D16</t>
  </si>
  <si>
    <t>линза для светодиода D22</t>
  </si>
  <si>
    <t xml:space="preserve">  22mm</t>
  </si>
  <si>
    <t xml:space="preserve">  20mm</t>
  </si>
  <si>
    <t xml:space="preserve">сумма покупки &gt;$15.00  -1.5%;  &gt;$20.00% -2%;  &gt;$30.00 -3%;  &gt;$40.00 -4%; &gt;$50.00 -5%; </t>
  </si>
  <si>
    <t>SVF12N65F Org /12N65/</t>
  </si>
  <si>
    <t>SILAN TO-220F 650V 12A изолированный</t>
  </si>
  <si>
    <t>KA5Q0765RT OEM /5Q0765RT/</t>
  </si>
  <si>
    <t>LNK6777K</t>
  </si>
  <si>
    <t>SILAN DIP8  /~SD4843P SW8603/</t>
  </si>
  <si>
    <t xml:space="preserve"> STR-5 черная.  China /~SMR40200C/</t>
  </si>
  <si>
    <t>LED EVERLIGHT 3030 3V 260ma E31</t>
  </si>
  <si>
    <t>LED EVERLIGHT 3030 3V 400ma E32</t>
  </si>
  <si>
    <t xml:space="preserve">  62-113PAN3</t>
  </si>
  <si>
    <t>LED EVERLIGHT 3030 6V 250ma E61</t>
  </si>
  <si>
    <t>LED EVERLIGHT 3030 6V 265ma E62</t>
  </si>
  <si>
    <t>Энкодер 3+2 12/13/7.5/15.5/6</t>
  </si>
  <si>
    <t>Энкодер 3+2 12/13/7.5/17.5/6</t>
  </si>
  <si>
    <t>Энкодер 3+2 12/13/7.5/17.5/6 с резьбой</t>
  </si>
  <si>
    <t>B0210D Org</t>
  </si>
  <si>
    <t>BiTEC TO-252-3 MOS-N-FET 100V 10A 25W</t>
  </si>
  <si>
    <t>FA6A20N Org /6A20/</t>
  </si>
  <si>
    <t>Fuji Electric  SOP16 маркировка 6A20</t>
  </si>
  <si>
    <t xml:space="preserve"> Flexiwatt25 4 x 49W quad bridge car radio amplifier</t>
  </si>
  <si>
    <t xml:space="preserve"> Flexiwatt25 4 x 45W quad bridge car radio amplifier /~TDA7386/</t>
  </si>
  <si>
    <t>LED Samsung 7032 9V 180ma</t>
  </si>
  <si>
    <t>AO4606 /4606/</t>
  </si>
  <si>
    <t>AP8012(P)</t>
  </si>
  <si>
    <t>AiT Semiconductor DIP8  /~VIPER12A/</t>
  </si>
  <si>
    <t>FA5304(S) Org /5304/</t>
  </si>
  <si>
    <t>LA78040B OEM</t>
  </si>
  <si>
    <t>ON Semiconductor TO-220-7 24V 1.8Ap-p /~LA78041/</t>
  </si>
  <si>
    <t>Sanken TO-220F-6  /~STRW6554A/</t>
  </si>
  <si>
    <t>UC3842AN</t>
  </si>
  <si>
    <t xml:space="preserve">  T2A 250V</t>
  </si>
  <si>
    <t xml:space="preserve">  T3.15A 250V</t>
  </si>
  <si>
    <t>Предохранитель выводной 392 1A</t>
  </si>
  <si>
    <t xml:space="preserve">  T1A 250V</t>
  </si>
  <si>
    <t>Предохранитель выводной 392 2A</t>
  </si>
  <si>
    <t>Предохранитель выводной 392 3.15A</t>
  </si>
  <si>
    <t>Предохранитель выводной 392 4A</t>
  </si>
  <si>
    <t xml:space="preserve">  T4A 250V</t>
  </si>
  <si>
    <t>Предохранитель выводной 392 5A</t>
  </si>
  <si>
    <t xml:space="preserve">  T5A 250V</t>
  </si>
  <si>
    <t>+</t>
  </si>
  <si>
    <t>LED EVERLIGHT 3030 3V 260ma E33</t>
  </si>
  <si>
    <t xml:space="preserve">  62-113PAN3_3</t>
  </si>
  <si>
    <t>Столик для пайки светодиодов</t>
  </si>
  <si>
    <t>Энкодер 3+2 12/12/4.5/12/6</t>
  </si>
  <si>
    <t>Энкодер 3+2 12/12/4.5/12/6 2</t>
  </si>
  <si>
    <t>Энкодер 3+2 12/12/4/23/4.5 2</t>
  </si>
  <si>
    <t>Энкодер 1-11</t>
  </si>
  <si>
    <t>MagnaChip Semiconductor LTD TO-220F 600V 11A 49W 0.55R  изолированный /~SVF12N65F/</t>
  </si>
  <si>
    <t>Matsushita/Panasonic TO220-7  /~AN5522/</t>
  </si>
  <si>
    <t>Sanken TO-220F-6  /~STRW6556A/</t>
  </si>
  <si>
    <t xml:space="preserve">NF TO-220-7 </t>
  </si>
  <si>
    <t>China  China</t>
  </si>
  <si>
    <t>Sanyo SOT23 Si-p 15V 0.7A 0.2W маркировка В.6</t>
  </si>
  <si>
    <t xml:space="preserve">   /~TOP-1100SС*/</t>
  </si>
  <si>
    <t>Sanyo TO-3PML Si-N  1500/700V 10A 70W</t>
  </si>
  <si>
    <t>EC5579-H1G Org /AS19-H1G/</t>
  </si>
  <si>
    <t>E-CMOS CORPORATION TQFP48 маркировка AS19-H1G</t>
  </si>
  <si>
    <t>SUOER  стекло 5х20 100шт</t>
  </si>
  <si>
    <t>LED SEOUL 4014 6V 120ma</t>
  </si>
  <si>
    <t xml:space="preserve">  SBHYN2S1E</t>
  </si>
  <si>
    <t xml:space="preserve">  RF-300F-12350 RF-300FA-12350</t>
  </si>
  <si>
    <t>Fairchild TO-220F-5L маркировка CQ0765RT /~FSCQ1265RT/</t>
  </si>
  <si>
    <t xml:space="preserve">  PT3030V7</t>
  </si>
  <si>
    <t>LED UNI 3528 6V 180ma</t>
  </si>
  <si>
    <t xml:space="preserve">  MSL-628K-F44</t>
  </si>
  <si>
    <t>STM Multiwatt11 2x10W /~TDA7265/</t>
  </si>
  <si>
    <t>Power Integrations DIP7  /~TNY277PN/</t>
  </si>
  <si>
    <t xml:space="preserve">  EMC3030C-W3C3</t>
  </si>
  <si>
    <t>LED LUMENS 7032 3V 200ma</t>
  </si>
  <si>
    <t xml:space="preserve">  A150GKCBBUP5A</t>
  </si>
  <si>
    <t xml:space="preserve">  SPBWH1732S2 /~LUMENS 7032 6V/</t>
  </si>
  <si>
    <t>Селекторы каналов</t>
  </si>
  <si>
    <t>Для микроволновок</t>
  </si>
  <si>
    <t>Паяльники пинцеты припой</t>
  </si>
  <si>
    <t>Светодиодная лента</t>
  </si>
  <si>
    <t>63V 100uF 10/13/105</t>
  </si>
  <si>
    <t xml:space="preserve">Diemen  </t>
  </si>
  <si>
    <t>Diemen  CHASSIS:GFL2.20EAA</t>
  </si>
  <si>
    <t>STM ISOWATT218 Si-N  1500/700V 8A 34W /~MD1802FX/</t>
  </si>
  <si>
    <t xml:space="preserve">Philips/NXP DBS17P </t>
  </si>
  <si>
    <t>LED AOT 3030 6V 240ma A61</t>
  </si>
  <si>
    <t>LED AOT 3030 6V 240ma A62</t>
  </si>
  <si>
    <t xml:space="preserve">  3030M-W3TB</t>
  </si>
  <si>
    <t>ON Semiconductor   /~*LA7840/</t>
  </si>
  <si>
    <t xml:space="preserve">   /~HR7308/</t>
  </si>
  <si>
    <t>2SD602A Org</t>
  </si>
  <si>
    <t>Matsushita/Panasonic SOT23 Si-N 30V 0.5A 200MHz маркировка XS hfe(170-340)</t>
  </si>
  <si>
    <t>Sanken TO-3PF-7  /~STRX6759/</t>
  </si>
  <si>
    <t>Fuji Electric TO-220F MOS-N-FET 600V 6A 40W &lt;1.25om(3A) /~6N60/</t>
  </si>
  <si>
    <t>Toshiba TO-220F MOS-N-FET 600V 3.5A 35W &lt;2.2om(1.8A) /~6N60/</t>
  </si>
  <si>
    <t>Sanyo TO-220 Si-N+Di 1500/800V 6A  30W /~TT2190/</t>
  </si>
  <si>
    <t>Sanyo TO-220 Si-N+Di 1500/800V 5A  25W /~2SC6093 TT2140 TT2190/</t>
  </si>
  <si>
    <t>Silegry Corp. SOT23-5 маркировка ABxyz /~NCP1529ASNT1G/</t>
  </si>
  <si>
    <t>Silegry Corp. SOT23-5 маркировка ACxyz /~NCP1529ASNT1G/</t>
  </si>
  <si>
    <t>Fairchild TO220-5L  /~FS6S0765RCH/</t>
  </si>
  <si>
    <t>Fairchild TO-220F-5L маркировка 5Q0765RT /~DP704C*/</t>
  </si>
  <si>
    <t>On-Bright SO8  /~OZ9930 (7-8)/</t>
  </si>
  <si>
    <t xml:space="preserve">  4020C-W3C6 /~SEOUL 4014 6V 120ma/</t>
  </si>
  <si>
    <t xml:space="preserve">  для Pioneer cdj100s cdj500s cdj700s cmx5000</t>
  </si>
  <si>
    <t xml:space="preserve">  30 pins</t>
  </si>
  <si>
    <t>LA7830 Org</t>
  </si>
  <si>
    <t>LED LEXTAR 3030 6V 265ma V62</t>
  </si>
  <si>
    <t xml:space="preserve">  PT30W62</t>
  </si>
  <si>
    <t>LED LG 4014 3V 60ma</t>
  </si>
  <si>
    <t xml:space="preserve">  AWM20706 =AWM 20624 (105C)</t>
  </si>
  <si>
    <t>NCP1200P100</t>
  </si>
  <si>
    <t>ON Semiconductor DIP8 маркировка 1200P100</t>
  </si>
  <si>
    <t>сетевой выключатель TV-5 4 pins</t>
  </si>
  <si>
    <t>сетевой выключатель LG 2 pins</t>
  </si>
  <si>
    <t>сетевой выключатель LG 4 pins</t>
  </si>
  <si>
    <t>сетевой выключатель LG 6 pins</t>
  </si>
  <si>
    <t>сетевой выключатель RAINFORD</t>
  </si>
  <si>
    <t>сетевой выключатель Samsung/Supra 6pins</t>
  </si>
  <si>
    <t>сетевой выключатель TV-8</t>
  </si>
  <si>
    <t>лазерная головка DWY1069</t>
  </si>
  <si>
    <t xml:space="preserve">лазерная головка HOP1200S </t>
  </si>
  <si>
    <t>лазерная головка HOP1200W-B</t>
  </si>
  <si>
    <t>лазерная головка HOP1200W-B + мех</t>
  </si>
  <si>
    <t>лазерная головка HOP120X + мех</t>
  </si>
  <si>
    <t xml:space="preserve">лазерная головка HPD-60 </t>
  </si>
  <si>
    <t>лазерная головка IDP200A + мех</t>
  </si>
  <si>
    <t>лазерная головка KCP-1H ( H8148 ) + мех</t>
  </si>
  <si>
    <t>лазерная головка KHM-310AAA + мех</t>
  </si>
  <si>
    <t>лазерная головка KHM-313AAA + мех</t>
  </si>
  <si>
    <t>лазерная головка KHS-313A</t>
  </si>
  <si>
    <t>лазерная головка KSM-213CCM</t>
  </si>
  <si>
    <t>лазерная головка KSM-900AAA + мех</t>
  </si>
  <si>
    <t>лазерная головка KSS-1000E</t>
  </si>
  <si>
    <t>лазерная головка KSS-213H</t>
  </si>
  <si>
    <t>лазерная головка KSS-710A + мех Loader</t>
  </si>
  <si>
    <t>лазерная головка OPA-651 /AKIRA 651PH/</t>
  </si>
  <si>
    <t>лазерная головка OPA-681 /AKIRA PH68/</t>
  </si>
  <si>
    <t>лазерная головка OPTIMA 7</t>
  </si>
  <si>
    <t>лазерная головка OPTIMA 720</t>
  </si>
  <si>
    <t>лазерная головка OPTIMA 725B2</t>
  </si>
  <si>
    <t>лазерная головка OPTIMA 726</t>
  </si>
  <si>
    <t xml:space="preserve">лазерная головка PVR-502W (23 pins) </t>
  </si>
  <si>
    <t xml:space="preserve">лазерная головка PVR-502W (24 pins) </t>
  </si>
  <si>
    <t>лазерная головка PVR-502W SV 24pins + мех</t>
  </si>
  <si>
    <t>лазерная головка PVR-802W</t>
  </si>
  <si>
    <t>лазерная головка QSS-200</t>
  </si>
  <si>
    <t>лазерная головка QSS-202</t>
  </si>
  <si>
    <t>лазерная головка RAE0142</t>
  </si>
  <si>
    <t>лазерная головка RAE0152Z</t>
  </si>
  <si>
    <t>лазерная головка RAF0223A</t>
  </si>
  <si>
    <t>лазерная головка SF-C20</t>
  </si>
  <si>
    <t>лазерная головка SF-HD3</t>
  </si>
  <si>
    <t>лазерная головка SF-HD60</t>
  </si>
  <si>
    <t xml:space="preserve">лазерная головка SF-HD62 </t>
  </si>
  <si>
    <t xml:space="preserve">лазерная головка SF-HD62 + мех </t>
  </si>
  <si>
    <t>лазерная головка SF-HD65</t>
  </si>
  <si>
    <t>лазерная головка SF-HD65 + мех портатив</t>
  </si>
  <si>
    <t>лазерная головка SF-HD65 механизм DV34</t>
  </si>
  <si>
    <t>лазерная головка SF-HD67</t>
  </si>
  <si>
    <t>лазерная головка SF-HD80</t>
  </si>
  <si>
    <t>лазерная головка SF-HD850</t>
  </si>
  <si>
    <t>лазерная головка SF-HD870</t>
  </si>
  <si>
    <t>лазерная головка SF-P101N-16pins + мех</t>
  </si>
  <si>
    <t>лазерная головка SOH-ADU</t>
  </si>
  <si>
    <t>лазерная головка SOH-DL3C</t>
  </si>
  <si>
    <t>лазерная головка SOH-DL3CH</t>
  </si>
  <si>
    <t>лазерная головка SOH-DL3CH + мех</t>
  </si>
  <si>
    <t>лазерная головка SOH-DL3E</t>
  </si>
  <si>
    <t>лазерная головка SOH-DL5FL</t>
  </si>
  <si>
    <t>лазерная головка SOH-DL5FL + мех</t>
  </si>
  <si>
    <t>лазерная головка SOH-DL5FS</t>
  </si>
  <si>
    <t>лазерная головка SOH-DL6FS</t>
  </si>
  <si>
    <t>лазерная головка SOH-DP10U</t>
  </si>
  <si>
    <t>лазерная головка SPU3153</t>
  </si>
  <si>
    <t>лазерная головка SPU3170J</t>
  </si>
  <si>
    <t>лазерная головка TOP-1100Sd</t>
  </si>
  <si>
    <t>трансформатор 1192. 0057</t>
  </si>
  <si>
    <t>трансформатор 2433521</t>
  </si>
  <si>
    <t>трансформатор 2433892</t>
  </si>
  <si>
    <t>трансформатор AT110/25/02</t>
  </si>
  <si>
    <t>трансформатор BSH15</t>
  </si>
  <si>
    <t>трансформатор D004/37</t>
  </si>
  <si>
    <t>трансформатор D050/37</t>
  </si>
  <si>
    <t>трансформатор HR6063</t>
  </si>
  <si>
    <t>трансформатор HR7376</t>
  </si>
  <si>
    <t>трансформатор HR8025</t>
  </si>
  <si>
    <t>трансформатор HR8581</t>
  </si>
  <si>
    <t>трансформатор 29201-310 97 ТПИ</t>
  </si>
  <si>
    <t>Видеоголовки</t>
  </si>
  <si>
    <t>Видеоголовка VH AIWA 2H   900</t>
  </si>
  <si>
    <t>Видеоголовка FUNAI 2H VIP 1000</t>
  </si>
  <si>
    <t>Видеоголовка FUNAI 2H VIP 2500A</t>
  </si>
  <si>
    <t>Видеоголовка GOLDSTAR 2H 413-888A</t>
  </si>
  <si>
    <t>Видеоголовка JVC 2H D-520 PDM2008</t>
  </si>
  <si>
    <t>Видеоголовка 4H HR-D330 337</t>
  </si>
  <si>
    <t>Видеоголовка NEC 2H  -1000</t>
  </si>
  <si>
    <t>Видеоголовка PANASONIC 2H VEH 0121 (BM-12)</t>
  </si>
  <si>
    <t>Видеоголовка SAMSUNG 2H VB 990</t>
  </si>
  <si>
    <t>Видеоголовка SANYO/SONY 2H 2N2P</t>
  </si>
  <si>
    <t>Видеоголовка SHARP 2H VC 6V3</t>
  </si>
  <si>
    <t>Видеоголовка TOSHIBA 2H  V-83</t>
  </si>
  <si>
    <t>E-CMOS CORPORATION TQFP48 маркировка AS15-F /~ AS15-G/</t>
  </si>
  <si>
    <t xml:space="preserve">  В силиконе IP-65 12V 6A 60 светодиодов 5050 на 1 м</t>
  </si>
  <si>
    <t>Toshiba TO-92mod PNP lo-sat 50V 2A 0.9W 100MHz</t>
  </si>
  <si>
    <t>Sanyo TO-92mod PNP lo-sat 60V 2A 1W 150MHz</t>
  </si>
  <si>
    <t>Sanyo TO-252 Si-N lo-sat 80V 8A 15W 30/445ns TO-252</t>
  </si>
  <si>
    <t>Sanyo TO-251 Si-N lo-sat 80V 8A 15W 30/445ns TO-251</t>
  </si>
  <si>
    <t xml:space="preserve"> TO-92 NPN lo-sat 30V 3A 0.75W 200MHz</t>
  </si>
  <si>
    <t>STM TO-220F 600V 6A 32W изолированный /~SCE 6N60/</t>
  </si>
  <si>
    <t>Chipown Micro-electronics SOP8 маркировка 2952 In 4.75-18V Out 0.925-15V I=2A /~MT2482 FR9886 AP2952A/</t>
  </si>
  <si>
    <t>Sanyo   /~STK73907/</t>
  </si>
  <si>
    <t>LED AOT 3030 3V 260ma A32</t>
  </si>
  <si>
    <t xml:space="preserve">  EMC3030C=</t>
  </si>
  <si>
    <t>LED JUFEI 3030 3V 400ma</t>
  </si>
  <si>
    <t>LED JUFEI 3528 6V 180ma F61</t>
  </si>
  <si>
    <t>LED JUFEI 3528 6V 180ma F62</t>
  </si>
  <si>
    <t>Suoer   ISO9001:2000 50W Жало длительного применения.</t>
  </si>
  <si>
    <t>Suoer   ISO9001:2000 60W Жало длительного применения.</t>
  </si>
  <si>
    <t>Suoer   ISO9001:2000 регулировка температуры 100С-400С</t>
  </si>
  <si>
    <t>Suoer   ISO9001:2000 30W  Жало длительного применения</t>
  </si>
  <si>
    <t>Suoer   ISO9001:2000 40W  Жало длительного применения.</t>
  </si>
  <si>
    <t xml:space="preserve">   /~SF-HD62/</t>
  </si>
  <si>
    <t xml:space="preserve">   /~SF-HD62 + мех/</t>
  </si>
  <si>
    <t xml:space="preserve">   /~SF-HD65 + мех/</t>
  </si>
  <si>
    <t>MJE13002S /13002/</t>
  </si>
  <si>
    <t>China TO-92 маркировка 13002</t>
  </si>
  <si>
    <t>LED AOT 3030 3V 260ma A31</t>
  </si>
  <si>
    <t xml:space="preserve">  3030SP</t>
  </si>
  <si>
    <t xml:space="preserve">  01.JB. BK2835W65P00</t>
  </si>
  <si>
    <t xml:space="preserve">  PT40Z01</t>
  </si>
  <si>
    <t>LG  LATWT470RELZK /~SBWVT120E/</t>
  </si>
  <si>
    <t>LG  LATWT391RZLZK</t>
  </si>
  <si>
    <t>LG  LATWT280MBLZH</t>
  </si>
  <si>
    <t>LG  RS59P</t>
  </si>
  <si>
    <t>LED LG 6030 6V 140ma</t>
  </si>
  <si>
    <t xml:space="preserve">LG  LATHT420MPLZB </t>
  </si>
  <si>
    <t>LG  LEHWS70P16KZ00</t>
  </si>
  <si>
    <t>LG  BA72A</t>
  </si>
  <si>
    <t>LG  LEWWS73V15CZ00</t>
  </si>
  <si>
    <t>шлейф Sony 14 pin 75mm</t>
  </si>
  <si>
    <t>шлейф Sony PS 24 pin</t>
  </si>
  <si>
    <t>Позисторы</t>
  </si>
  <si>
    <t>Позистор MZ72-18RM</t>
  </si>
  <si>
    <t>SUOER  2 ноги</t>
  </si>
  <si>
    <t>Позистор MZ73-18RM</t>
  </si>
  <si>
    <t>SUOER  3 ноги</t>
  </si>
  <si>
    <t>Panasonic  Japan</t>
  </si>
  <si>
    <t>резонатор 455 kHz</t>
  </si>
  <si>
    <t>резонатор 912 kHz</t>
  </si>
  <si>
    <t>LED JUFEI 3528 3V 400ma F31</t>
  </si>
  <si>
    <t>LED JUFEI 3528 3V 400ma F32</t>
  </si>
  <si>
    <t xml:space="preserve">  01.JT.DW2835</t>
  </si>
  <si>
    <t>LED JUFEI 3528 3V 400ma F33</t>
  </si>
  <si>
    <t>шлейф 24 pin 200mm 0.5mm</t>
  </si>
  <si>
    <t>шлейф 24 pin 120mm 0.5mm реверсный</t>
  </si>
  <si>
    <t>шлейф 24 pin 160mm 0.5mm реверсный</t>
  </si>
  <si>
    <t>шлейф 24 pin 200mm 0.5mm реверсный</t>
  </si>
  <si>
    <t>шлейф 24 pin 250mm 0.5mm реверсный</t>
  </si>
  <si>
    <t xml:space="preserve">  AWM 20624 AWM 20798</t>
  </si>
  <si>
    <t>шлейф 26 pin 230mm 0.5mm реверсный</t>
  </si>
  <si>
    <t>шлейф 30 pin 200mm 0.5mm</t>
  </si>
  <si>
    <t>шлейф 30 pin 200mm 0.5mm реверсный</t>
  </si>
  <si>
    <t>шлейф 32 pin 150mm 0.5mm реверсный</t>
  </si>
  <si>
    <t>шлейф 33 pin 230mm 0.5mm</t>
  </si>
  <si>
    <t>шлейф 40 pin 200mm 0.5mm</t>
  </si>
  <si>
    <t>шлейф 40 pin 400mm 0.5mm</t>
  </si>
  <si>
    <t>шлейф 40 pin 200mm 0.5mm реверсный</t>
  </si>
  <si>
    <t>шлейф 45 pin 230mm 0.5mm</t>
  </si>
  <si>
    <t>шлейф 50 pin 150mm 0.5mm</t>
  </si>
  <si>
    <t>шлейф 50 pin 200mm 0.5mm реверсный</t>
  </si>
  <si>
    <t>шлейф 54 pin 150mm 0.5mm</t>
  </si>
  <si>
    <t>шлейф 60 pin 150mm 0.5mm</t>
  </si>
  <si>
    <t>шлейф 60 pin 200mm 0.5mm</t>
  </si>
  <si>
    <t>шлейф 60 pin 300mm 0.5mm</t>
  </si>
  <si>
    <t>шлейф 60 pin 150mm 0.5mm реверсный</t>
  </si>
  <si>
    <t>шлейф 80 pin 100mm 0.5mm</t>
  </si>
  <si>
    <t>шлейф 8 pin 100mm 1.0mm</t>
  </si>
  <si>
    <t>шлейф 16 pin 80mm 1.0mm</t>
  </si>
  <si>
    <t>шлейф 20 pin 200mm 1.0mm</t>
  </si>
  <si>
    <t>шлейф 22 pin 800mm 1.0mm</t>
  </si>
  <si>
    <t>шлейф 23 pin 170mm 1.0mm реверсный</t>
  </si>
  <si>
    <t>шлейф 30 pin 100mm 1.0mm</t>
  </si>
  <si>
    <t>шлейф 30 pin 250mm 1.0mm</t>
  </si>
  <si>
    <t>шлейф 30 pin 250mm 1.0mm реверсный</t>
  </si>
  <si>
    <t>шлейф 40 pin 300mm 1.0mm</t>
  </si>
  <si>
    <t>шлейф 12 pin 2000mm  1.25mm</t>
  </si>
  <si>
    <t>шлейф 25 pin 250mm  1.25mm реверсный</t>
  </si>
  <si>
    <t>Разъем 28 pin 0.5mm</t>
  </si>
  <si>
    <t>Разъем 24 pin 1.0mm</t>
  </si>
  <si>
    <t>Разъем 25 pin 1.0mm</t>
  </si>
  <si>
    <t>Разъем 28 pin 1.0mm</t>
  </si>
  <si>
    <t>Разъем 32 pin 1.0mm</t>
  </si>
  <si>
    <t>STM TO-220F 600V 4A 25W  изолированный /~SCE 6N60 OEM/</t>
  </si>
  <si>
    <t>Fairchild TO-220F 600V 5A изолированный /~SCE 6N60 OEM/</t>
  </si>
  <si>
    <t>Matsushita/Panasonic   /~AN7148/</t>
  </si>
  <si>
    <t>IRF830 Org</t>
  </si>
  <si>
    <t>ROHM SO8 V-FET.LogL. T1=N 30V 5A  T2=P  30V 4.5A  /~IRF7319 AO4606/</t>
  </si>
  <si>
    <t>LED UNI 3535 6V 250ma U61</t>
  </si>
  <si>
    <t>LED UNI 3535 6V 250ma U62</t>
  </si>
  <si>
    <t xml:space="preserve">  MSL-637E26</t>
  </si>
  <si>
    <t>линза для светодиода D18</t>
  </si>
  <si>
    <t xml:space="preserve">  18mm</t>
  </si>
  <si>
    <t>отражатели под линзу 10шт</t>
  </si>
  <si>
    <t>шлейф 24 pin 360mm 1.25mm реверсный</t>
  </si>
</sst>
</file>

<file path=xl/styles.xml><?xml version="1.0" encoding="utf-8"?>
<styleSheet xmlns="http://schemas.openxmlformats.org/spreadsheetml/2006/main">
  <numFmts count="11">
    <numFmt numFmtId="42" formatCode="_-* #,##0\ &quot;грн.&quot;_-;\-* #,##0\ &quot;грн.&quot;_-;_-* &quot;-&quot;\ &quot;грн.&quot;_-;_-@_-"/>
    <numFmt numFmtId="41" formatCode="_-* #,##0\ _г_р_н_._-;\-* #,##0\ _г_р_н_._-;_-* &quot;-&quot;\ _г_р_н_._-;_-@_-"/>
    <numFmt numFmtId="44" formatCode="_-* #,##0.00\ &quot;грн.&quot;_-;\-* #,##0.00\ &quot;грн.&quot;_-;_-* &quot;-&quot;??\ &quot;грн.&quot;_-;_-@_-"/>
    <numFmt numFmtId="43" formatCode="_-* #,##0.00\ _г_р_н_._-;\-* #,##0.00\ _г_р_н_._-;_-* &quot;-&quot;??\ _г_р_н_._-;_-@_-"/>
    <numFmt numFmtId="164" formatCode="0.000"/>
    <numFmt numFmtId="165" formatCode="_-* #,##0.00_р_._-;\-* #,##0.00_р_._-;_-* &quot;-&quot;??_р_._-;_-@_-"/>
    <numFmt numFmtId="166" formatCode="_-* #,##0_р_._-;\-* #,##0_р_._-;_-* &quot;-&quot;_р_._-;_-@_-"/>
    <numFmt numFmtId="167" formatCode="_-* #,##0.00&quot;р.&quot;_-;\-* #,##0.00&quot;р.&quot;_-;_-* &quot;-&quot;??&quot;р.&quot;_-;_-@_-"/>
    <numFmt numFmtId="168" formatCode="_-* #,##0&quot;р.&quot;_-;\-* #,##0&quot;р.&quot;_-;_-* &quot;-&quot;&quot;р.&quot;_-;_-@_-"/>
    <numFmt numFmtId="169" formatCode="_(* #,##0.00_);_(* \(#,##0.00\);_(* &quot;-&quot;??_);_(@_)"/>
    <numFmt numFmtId="170" formatCode="_(&quot;$&quot;* #,##0.00_);_(&quot;$&quot;* \(#,##0.00\);_(&quot;$&quot;* &quot;-&quot;??_);_(@_)"/>
  </numFmts>
  <fonts count="75">
    <font>
      <sz val="10"/>
      <name val="Arial Cyr"/>
      <charset val="204"/>
    </font>
    <font>
      <sz val="10"/>
      <color indexed="81"/>
      <name val="Tahoma"/>
      <family val="2"/>
      <charset val="204"/>
    </font>
    <font>
      <sz val="10"/>
      <name val="Arial"/>
      <family val="2"/>
      <charset val="204"/>
      <scheme val="major"/>
    </font>
    <font>
      <b/>
      <sz val="10"/>
      <color indexed="10"/>
      <name val="Arial"/>
      <family val="2"/>
      <charset val="204"/>
      <scheme val="major"/>
    </font>
    <font>
      <sz val="10"/>
      <color indexed="10"/>
      <name val="Arial"/>
      <family val="2"/>
      <charset val="204"/>
      <scheme val="major"/>
    </font>
    <font>
      <b/>
      <sz val="10"/>
      <name val="Arial Cyr"/>
      <family val="2"/>
      <charset val="204"/>
    </font>
    <font>
      <b/>
      <sz val="10"/>
      <color indexed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0"/>
      <color indexed="36"/>
      <name val="Arial"/>
      <family val="2"/>
      <charset val="204"/>
    </font>
    <font>
      <sz val="11"/>
      <name val="??"/>
      <family val="3"/>
      <charset val="129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PragmaticaCTT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6"/>
      <color indexed="8"/>
      <name val="Arial"/>
      <family val="2"/>
      <charset val="204"/>
    </font>
    <font>
      <b/>
      <sz val="12"/>
      <color indexed="10"/>
      <name val="Arial"/>
      <family val="2"/>
      <charset val="204"/>
    </font>
    <font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21"/>
      <name val="Arial"/>
      <family val="2"/>
      <charset val="204"/>
    </font>
    <font>
      <b/>
      <u/>
      <sz val="12"/>
      <color indexed="8"/>
      <name val="Arial"/>
      <family val="2"/>
      <charset val="204"/>
    </font>
    <font>
      <sz val="7"/>
      <color indexed="21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u/>
      <sz val="10"/>
      <color indexed="12"/>
      <name val="Arial Cyr"/>
      <charset val="204"/>
    </font>
    <font>
      <sz val="10"/>
      <name val="MS Sans Serif"/>
      <family val="2"/>
      <charset val="204"/>
    </font>
    <font>
      <u/>
      <sz val="10"/>
      <color indexed="36"/>
      <name val="Arial Cyr"/>
      <charset val="204"/>
    </font>
    <font>
      <sz val="10"/>
      <name val="Arial Cyr"/>
      <family val="2"/>
      <charset val="204"/>
    </font>
    <font>
      <b/>
      <sz val="10"/>
      <color indexed="23"/>
      <name val="Arial Cyr"/>
      <family val="2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10"/>
      <color indexed="10"/>
      <name val="Arial Cyr"/>
      <family val="2"/>
      <charset val="204"/>
    </font>
    <font>
      <u/>
      <sz val="10"/>
      <color theme="10"/>
      <name val="Arial Cyr"/>
      <charset val="204"/>
    </font>
    <font>
      <u/>
      <sz val="10"/>
      <color indexed="12"/>
      <name val="Arial"/>
      <charset val="204"/>
    </font>
    <font>
      <u/>
      <sz val="10"/>
      <color indexed="36"/>
      <name val="Arial"/>
      <charset val="204"/>
    </font>
    <font>
      <sz val="10"/>
      <name val="Arial"/>
      <charset val="204"/>
    </font>
    <font>
      <sz val="11"/>
      <color indexed="8"/>
      <name val="Times New Roman"/>
      <family val="2"/>
      <charset val="204"/>
    </font>
    <font>
      <sz val="11"/>
      <color indexed="9"/>
      <name val="Times New Roman"/>
      <family val="2"/>
      <charset val="204"/>
    </font>
    <font>
      <sz val="11"/>
      <color indexed="20"/>
      <name val="Times New Roman"/>
      <family val="2"/>
      <charset val="204"/>
    </font>
    <font>
      <b/>
      <sz val="11"/>
      <color indexed="10"/>
      <name val="Times New Roman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9"/>
      <name val="Times New Roman"/>
      <family val="2"/>
      <charset val="204"/>
    </font>
    <font>
      <i/>
      <sz val="11"/>
      <color indexed="23"/>
      <name val="Times New Roman"/>
      <family val="2"/>
      <charset val="204"/>
    </font>
    <font>
      <sz val="11"/>
      <color indexed="17"/>
      <name val="Times New Roman"/>
      <family val="2"/>
      <charset val="204"/>
    </font>
    <font>
      <b/>
      <sz val="15"/>
      <color indexed="62"/>
      <name val="Times New Roman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Times New Roman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Times New Roman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Times New Roman"/>
      <family val="2"/>
      <charset val="204"/>
    </font>
    <font>
      <sz val="11"/>
      <color indexed="10"/>
      <name val="Times New Roman"/>
      <family val="2"/>
      <charset val="204"/>
    </font>
    <font>
      <sz val="11"/>
      <color indexed="19"/>
      <name val="Times New Roman"/>
      <family val="2"/>
      <charset val="204"/>
    </font>
    <font>
      <sz val="11"/>
      <color indexed="19"/>
      <name val="Calibri"/>
      <family val="2"/>
      <charset val="204"/>
    </font>
    <font>
      <sz val="8"/>
      <name val="Pragmatica"/>
      <charset val="204"/>
    </font>
    <font>
      <b/>
      <sz val="11"/>
      <color indexed="63"/>
      <name val="Times New Roman"/>
      <family val="2"/>
      <charset val="204"/>
    </font>
    <font>
      <b/>
      <sz val="18"/>
      <color indexed="62"/>
      <name val="Arial"/>
      <family val="2"/>
      <charset val="204"/>
    </font>
    <font>
      <b/>
      <sz val="18"/>
      <color indexed="62"/>
      <name val="Cambria"/>
      <family val="2"/>
      <charset val="204"/>
    </font>
    <font>
      <b/>
      <sz val="11"/>
      <color indexed="8"/>
      <name val="Times New Roman"/>
      <family val="2"/>
      <charset val="204"/>
    </font>
    <font>
      <sz val="10"/>
      <color indexed="23"/>
      <name val="Arial Cyr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9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/>
    <xf numFmtId="0" fontId="12" fillId="0" borderId="0"/>
    <xf numFmtId="0" fontId="13" fillId="4" borderId="0" applyNumberFormat="0" applyBorder="0" applyAlignment="0" applyProtection="0"/>
    <xf numFmtId="0" fontId="13" fillId="7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5" borderId="0" applyNumberFormat="0" applyBorder="0" applyAlignment="0" applyProtection="0"/>
    <xf numFmtId="0" fontId="13" fillId="3" borderId="0" applyNumberFormat="0" applyBorder="0" applyAlignment="0" applyProtection="0"/>
    <xf numFmtId="0" fontId="13" fillId="13" borderId="0" applyNumberFormat="0" applyBorder="0" applyAlignment="0" applyProtection="0"/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0" fontId="13" fillId="11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4" fillId="18" borderId="0" applyNumberFormat="0" applyBorder="0" applyAlignment="0" applyProtection="0"/>
    <xf numFmtId="0" fontId="14" fillId="6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17" borderId="0" applyNumberFormat="0" applyBorder="0" applyAlignment="0" applyProtection="0"/>
    <xf numFmtId="0" fontId="14" fillId="20" borderId="0" applyNumberFormat="0" applyBorder="0" applyAlignment="0" applyProtection="0"/>
    <xf numFmtId="0" fontId="23" fillId="0" borderId="0"/>
    <xf numFmtId="0" fontId="28" fillId="0" borderId="0">
      <alignment horizontal="center" vertical="top"/>
    </xf>
    <xf numFmtId="0" fontId="29" fillId="0" borderId="0">
      <alignment horizontal="right" vertical="top"/>
    </xf>
    <xf numFmtId="0" fontId="30" fillId="0" borderId="0">
      <alignment horizontal="center" vertical="center"/>
    </xf>
    <xf numFmtId="0" fontId="31" fillId="10" borderId="0">
      <alignment horizontal="center" vertical="center"/>
    </xf>
    <xf numFmtId="0" fontId="31" fillId="10" borderId="0">
      <alignment horizontal="center" vertical="center"/>
    </xf>
    <xf numFmtId="0" fontId="32" fillId="10" borderId="0">
      <alignment horizontal="center" vertical="center"/>
    </xf>
    <xf numFmtId="0" fontId="33" fillId="0" borderId="0">
      <alignment horizontal="left" vertical="top"/>
    </xf>
    <xf numFmtId="0" fontId="30" fillId="0" borderId="0">
      <alignment horizontal="center" vertical="center"/>
    </xf>
    <xf numFmtId="0" fontId="34" fillId="0" borderId="0">
      <alignment horizontal="center" vertical="center"/>
    </xf>
    <xf numFmtId="0" fontId="30" fillId="0" borderId="0">
      <alignment horizontal="left" vertical="center"/>
    </xf>
    <xf numFmtId="0" fontId="35" fillId="0" borderId="0">
      <alignment horizontal="center" vertical="center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1" borderId="0" applyNumberFormat="0" applyBorder="0" applyAlignment="0" applyProtection="0"/>
    <xf numFmtId="0" fontId="14" fillId="19" borderId="0" applyNumberFormat="0" applyBorder="0" applyAlignment="0" applyProtection="0"/>
    <xf numFmtId="0" fontId="14" fillId="17" borderId="0" applyNumberFormat="0" applyBorder="0" applyAlignment="0" applyProtection="0"/>
    <xf numFmtId="0" fontId="14" fillId="24" borderId="0" applyNumberFormat="0" applyBorder="0" applyAlignment="0" applyProtection="0"/>
    <xf numFmtId="0" fontId="24" fillId="3" borderId="3" applyNumberFormat="0" applyAlignment="0" applyProtection="0"/>
    <xf numFmtId="0" fontId="27" fillId="12" borderId="10" applyNumberFormat="0" applyAlignment="0" applyProtection="0"/>
    <xf numFmtId="0" fontId="16" fillId="12" borderId="3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37" fillId="0" borderId="11" applyNumberFormat="0" applyFill="0" applyAlignment="0" applyProtection="0"/>
    <xf numFmtId="0" fontId="17" fillId="25" borderId="4" applyNumberFormat="0" applyAlignment="0" applyProtection="0"/>
    <xf numFmtId="0" fontId="36" fillId="0" borderId="0" applyNumberFormat="0" applyFill="0" applyBorder="0" applyAlignment="0" applyProtection="0"/>
    <xf numFmtId="0" fontId="26" fillId="14" borderId="0" applyNumberFormat="0" applyBorder="0" applyAlignment="0" applyProtection="0"/>
    <xf numFmtId="0" fontId="9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15" fillId="7" borderId="0" applyNumberFormat="0" applyBorder="0" applyAlignment="0" applyProtection="0"/>
    <xf numFmtId="0" fontId="18" fillId="0" borderId="0" applyNumberFormat="0" applyFill="0" applyBorder="0" applyAlignment="0" applyProtection="0"/>
    <xf numFmtId="0" fontId="40" fillId="8" borderId="9" applyNumberFormat="0" applyFont="0" applyAlignment="0" applyProtection="0"/>
    <xf numFmtId="0" fontId="25" fillId="0" borderId="8" applyNumberFormat="0" applyFill="0" applyAlignment="0" applyProtection="0"/>
    <xf numFmtId="0" fontId="38" fillId="0" borderId="0" applyNumberFormat="0" applyFill="0" applyBorder="0" applyAlignment="0" applyProtection="0"/>
    <xf numFmtId="166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9" fillId="9" borderId="0" applyNumberFormat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2" fillId="0" borderId="0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3" fillId="0" borderId="2" xfId="0" applyFont="1" applyBorder="1" applyAlignment="1">
      <alignment horizontal="center"/>
    </xf>
    <xf numFmtId="164" fontId="2" fillId="0" borderId="1" xfId="0" applyNumberFormat="1" applyFont="1" applyBorder="1" applyAlignment="1">
      <alignment horizontal="right"/>
    </xf>
    <xf numFmtId="0" fontId="4" fillId="0" borderId="0" xfId="0" applyFont="1"/>
    <xf numFmtId="2" fontId="5" fillId="0" borderId="1" xfId="0" applyNumberFormat="1" applyFont="1" applyBorder="1"/>
    <xf numFmtId="0" fontId="6" fillId="0" borderId="1" xfId="0" applyFont="1" applyBorder="1"/>
    <xf numFmtId="0" fontId="8" fillId="2" borderId="2" xfId="0" applyFont="1" applyFill="1" applyBorder="1" applyAlignment="1">
      <alignment horizontal="center"/>
    </xf>
    <xf numFmtId="0" fontId="42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left"/>
    </xf>
    <xf numFmtId="2" fontId="43" fillId="0" borderId="1" xfId="0" applyNumberFormat="1" applyFont="1" applyBorder="1"/>
    <xf numFmtId="49" fontId="5" fillId="0" borderId="1" xfId="0" applyNumberFormat="1" applyFont="1" applyBorder="1"/>
    <xf numFmtId="49" fontId="43" fillId="0" borderId="1" xfId="0" applyNumberFormat="1" applyFont="1" applyBorder="1"/>
    <xf numFmtId="0" fontId="5" fillId="0" borderId="1" xfId="0" applyFont="1" applyBorder="1" applyAlignment="1">
      <alignment horizontal="left"/>
    </xf>
    <xf numFmtId="0" fontId="44" fillId="0" borderId="0" xfId="0" applyFont="1"/>
    <xf numFmtId="0" fontId="0" fillId="0" borderId="0" xfId="0" applyBorder="1"/>
    <xf numFmtId="0" fontId="46" fillId="0" borderId="2" xfId="0" applyFont="1" applyBorder="1" applyAlignment="1">
      <alignment horizontal="center"/>
    </xf>
    <xf numFmtId="0" fontId="47" fillId="0" borderId="0" xfId="67" applyAlignment="1" applyProtection="1"/>
    <xf numFmtId="0" fontId="45" fillId="0" borderId="1" xfId="0" applyNumberFormat="1" applyFont="1" applyBorder="1" applyAlignment="1">
      <alignment horizontal="center"/>
    </xf>
    <xf numFmtId="0" fontId="45" fillId="0" borderId="1" xfId="0" applyNumberFormat="1" applyFont="1" applyBorder="1" applyAlignment="1">
      <alignment horizontal="left"/>
    </xf>
    <xf numFmtId="0" fontId="43" fillId="0" borderId="1" xfId="0" applyFont="1" applyBorder="1"/>
    <xf numFmtId="0" fontId="74" fillId="0" borderId="0" xfId="0" applyFont="1"/>
    <xf numFmtId="0" fontId="43" fillId="0" borderId="1" xfId="0" applyNumberFormat="1" applyFont="1" applyBorder="1" applyAlignment="1">
      <alignment horizontal="left"/>
    </xf>
  </cellXfs>
  <cellStyles count="69">
    <cellStyle name="???????????" xfId="1"/>
    <cellStyle name="????????????? ???????????" xfId="2"/>
    <cellStyle name="???????????_Радиодетали" xfId="68"/>
    <cellStyle name="??????????_FOR E-MAIL" xfId="3"/>
    <cellStyle name="????????_FOR E-MAIL" xfId="4"/>
    <cellStyle name="???????_FOR E-MAIL" xfId="5"/>
    <cellStyle name="??_Cidev" xfId="6"/>
    <cellStyle name="20% - Акцент1" xfId="7"/>
    <cellStyle name="20% - Акцент2" xfId="8"/>
    <cellStyle name="20% - Акцент3" xfId="9"/>
    <cellStyle name="20% - Акцент4" xfId="10"/>
    <cellStyle name="20% - Акцент5" xfId="11"/>
    <cellStyle name="20% - Акцент6" xfId="12"/>
    <cellStyle name="40% - Акцент1" xfId="13"/>
    <cellStyle name="40% - Акцент2" xfId="14"/>
    <cellStyle name="40% - Акцент3" xfId="15"/>
    <cellStyle name="40% - Акцент4" xfId="16"/>
    <cellStyle name="40% - Акцент5" xfId="17"/>
    <cellStyle name="40% - Акцент6" xfId="18"/>
    <cellStyle name="60% - Акцент1" xfId="19"/>
    <cellStyle name="60% - Акцент2" xfId="20"/>
    <cellStyle name="60% - Акцент3" xfId="21"/>
    <cellStyle name="60% - Акцент4" xfId="22"/>
    <cellStyle name="60% - Акцент5" xfId="23"/>
    <cellStyle name="60% - Акцент6" xfId="24"/>
    <cellStyle name="Hyperlink" xfId="67" builtinId="8"/>
    <cellStyle name="Iau?iue" xfId="25"/>
    <cellStyle name="Normal" xfId="0" builtinId="0"/>
    <cellStyle name="S0" xfId="26"/>
    <cellStyle name="S1" xfId="27"/>
    <cellStyle name="S10" xfId="28"/>
    <cellStyle name="S2" xfId="29"/>
    <cellStyle name="S3" xfId="30"/>
    <cellStyle name="S4" xfId="31"/>
    <cellStyle name="S5" xfId="32"/>
    <cellStyle name="S6" xfId="33"/>
    <cellStyle name="S7" xfId="34"/>
    <cellStyle name="S8" xfId="35"/>
    <cellStyle name="S9" xfId="36"/>
    <cellStyle name="Акцент1" xfId="37"/>
    <cellStyle name="Акцент2" xfId="38"/>
    <cellStyle name="Акцент3" xfId="39"/>
    <cellStyle name="Акцент4" xfId="40"/>
    <cellStyle name="Акцент5" xfId="41"/>
    <cellStyle name="Акцент6" xfId="42"/>
    <cellStyle name="Ввод " xfId="43"/>
    <cellStyle name="Вывод" xfId="44"/>
    <cellStyle name="Вычисление" xfId="45"/>
    <cellStyle name="Гиперссылка" xfId="46"/>
    <cellStyle name="Денежный [0]_china" xfId="47"/>
    <cellStyle name="Денежный_china" xfId="48"/>
    <cellStyle name="Заголовок 1" xfId="49"/>
    <cellStyle name="Заголовок 2" xfId="50"/>
    <cellStyle name="Заголовок 3" xfId="51"/>
    <cellStyle name="Заголовок 4" xfId="52"/>
    <cellStyle name="Итог" xfId="53"/>
    <cellStyle name="Контрольная ячейка" xfId="54"/>
    <cellStyle name="Название" xfId="55"/>
    <cellStyle name="Нейтральный" xfId="56"/>
    <cellStyle name="Обычный_02-10" xfId="57"/>
    <cellStyle name="Открывавшаяся гиперссылка" xfId="58"/>
    <cellStyle name="Плохой" xfId="59"/>
    <cellStyle name="Пояснение" xfId="60"/>
    <cellStyle name="Примечание" xfId="61"/>
    <cellStyle name="Связанная ячейка" xfId="62"/>
    <cellStyle name="Текст предупреждения" xfId="63"/>
    <cellStyle name="Финансовый [0]_china" xfId="64"/>
    <cellStyle name="Финансовый_china" xfId="65"/>
    <cellStyle name="Хороший" xfId="6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116"/>
  <sheetViews>
    <sheetView tabSelected="1" workbookViewId="0">
      <pane ySplit="5" topLeftCell="A6" activePane="bottomLeft" state="frozen"/>
      <selection pane="bottomLeft" activeCell="F11" sqref="F11"/>
    </sheetView>
  </sheetViews>
  <sheetFormatPr defaultColWidth="24.140625" defaultRowHeight="12.75"/>
  <cols>
    <col min="1" max="1" width="51.140625" customWidth="1"/>
    <col min="2" max="3" width="7" customWidth="1"/>
    <col min="4" max="4" width="67.5703125" customWidth="1"/>
    <col min="5" max="5" width="9.42578125" style="3" customWidth="1"/>
    <col min="6" max="6" width="8.5703125" style="3" customWidth="1"/>
    <col min="7" max="7" width="20.42578125" style="3" customWidth="1"/>
    <col min="8" max="9" width="2.28515625" style="3" customWidth="1"/>
    <col min="10" max="10" width="2.85546875" style="3" hidden="1" customWidth="1"/>
    <col min="11" max="11" width="13.7109375" style="3" customWidth="1"/>
    <col min="12" max="12" width="4" style="3" customWidth="1"/>
    <col min="13" max="13" width="14.85546875" style="3" customWidth="1"/>
    <col min="14" max="14" width="4" style="3" customWidth="1"/>
    <col min="15" max="15" width="13.42578125" style="3" customWidth="1"/>
    <col min="16" max="16" width="4" style="3" customWidth="1"/>
    <col min="17" max="17" width="11.5703125" style="3" customWidth="1"/>
    <col min="18" max="18" width="4" style="3" customWidth="1"/>
    <col min="19" max="19" width="13" style="3" customWidth="1"/>
    <col min="20" max="20" width="4" style="3" customWidth="1"/>
    <col min="21" max="21" width="14.7109375" style="3" customWidth="1"/>
    <col min="22" max="22" width="4" style="3" customWidth="1"/>
    <col min="23" max="23" width="20.85546875" style="3" customWidth="1"/>
    <col min="24" max="24" width="4" style="3" customWidth="1"/>
    <col min="25" max="25" width="18.7109375" style="3" customWidth="1"/>
    <col min="26" max="26" width="4" style="3" customWidth="1"/>
    <col min="27" max="27" width="10.7109375" style="3" customWidth="1"/>
    <col min="28" max="28" width="4" style="3" customWidth="1"/>
    <col min="29" max="29" width="11.7109375" style="3" customWidth="1"/>
    <col min="30" max="30" width="4" style="3" customWidth="1"/>
    <col min="31" max="31" width="11.28515625" style="3" customWidth="1"/>
    <col min="32" max="32" width="4" style="3" customWidth="1"/>
    <col min="33" max="33" width="14" style="3" customWidth="1"/>
    <col min="34" max="34" width="4" style="3" customWidth="1"/>
    <col min="35" max="35" width="10.5703125" style="3" customWidth="1"/>
    <col min="36" max="36" width="4" style="3" customWidth="1"/>
    <col min="37" max="37" width="19" style="3" customWidth="1"/>
    <col min="38" max="38" width="4" style="3" customWidth="1"/>
    <col min="39" max="39" width="17.85546875" style="3" customWidth="1"/>
    <col min="40" max="40" width="4.85546875" style="3" customWidth="1"/>
    <col min="41" max="41" width="24.5703125" style="3" customWidth="1"/>
    <col min="42" max="42" width="4.85546875" style="3" customWidth="1"/>
    <col min="43" max="43" width="19.7109375" style="3" customWidth="1"/>
    <col min="44" max="44" width="4.85546875" style="3" customWidth="1"/>
    <col min="45" max="45" width="14" style="3" customWidth="1"/>
    <col min="46" max="46" width="4.85546875" style="3" customWidth="1"/>
    <col min="47" max="47" width="23.28515625" style="3" customWidth="1"/>
    <col min="48" max="48" width="4.85546875" style="3" customWidth="1"/>
    <col min="49" max="49" width="18.28515625" style="3" customWidth="1"/>
    <col min="50" max="50" width="4.85546875" style="3" customWidth="1"/>
    <col min="51" max="51" width="20.28515625" style="3" customWidth="1"/>
    <col min="52" max="52" width="4" style="3" customWidth="1"/>
    <col min="53" max="53" width="12" style="3" customWidth="1"/>
    <col min="54" max="54" width="4.85546875" style="3" customWidth="1"/>
    <col min="55" max="55" width="11.7109375" style="3" customWidth="1"/>
    <col min="56" max="56" width="4" style="3" customWidth="1"/>
    <col min="57" max="57" width="24.28515625" style="3" customWidth="1"/>
    <col min="58" max="58" width="4" style="3" customWidth="1"/>
    <col min="59" max="59" width="13.140625" style="3" customWidth="1"/>
    <col min="60" max="60" width="4" style="3" customWidth="1"/>
    <col min="61" max="61" width="16.5703125" style="3" customWidth="1"/>
    <col min="62" max="62" width="4.85546875" style="3" customWidth="1"/>
    <col min="63" max="63" width="20.85546875" style="3" customWidth="1"/>
    <col min="64" max="64" width="4.85546875" style="3" customWidth="1"/>
    <col min="65" max="65" width="15.28515625" style="3" customWidth="1"/>
    <col min="66" max="66" width="4.85546875" style="3" customWidth="1"/>
    <col min="67" max="67" width="16.42578125" style="3" customWidth="1"/>
    <col min="68" max="68" width="4.85546875" style="3" customWidth="1"/>
    <col min="69" max="69" width="19.85546875" style="3" customWidth="1"/>
    <col min="70" max="70" width="4.85546875" style="3" customWidth="1"/>
    <col min="71" max="71" width="26.85546875" style="3" customWidth="1"/>
    <col min="72" max="72" width="4.85546875" style="3" customWidth="1"/>
    <col min="73" max="73" width="20.28515625" style="3" customWidth="1"/>
    <col min="74" max="74" width="4.85546875" style="3" customWidth="1"/>
    <col min="75" max="75" width="15.140625" style="3" customWidth="1"/>
    <col min="76" max="76" width="4.85546875" style="3" customWidth="1"/>
    <col min="77" max="77" width="17.85546875" style="3" customWidth="1"/>
    <col min="78" max="78" width="4.85546875" style="3" customWidth="1"/>
    <col min="79" max="79" width="18" style="3" customWidth="1"/>
    <col min="80" max="80" width="4.85546875" style="3" customWidth="1"/>
    <col min="81" max="81" width="14.140625" style="3" customWidth="1"/>
    <col min="82" max="82" width="4" style="3" customWidth="1"/>
    <col min="83" max="83" width="16.140625" style="3" customWidth="1"/>
    <col min="84" max="84" width="4" style="3" customWidth="1"/>
    <col min="85" max="85" width="19.5703125" style="3" customWidth="1"/>
    <col min="86" max="86" width="4" style="3" customWidth="1"/>
    <col min="87" max="87" width="17.85546875" style="3" customWidth="1"/>
    <col min="88" max="88" width="4.85546875" style="3" customWidth="1"/>
    <col min="89" max="89" width="20.85546875" style="3" customWidth="1"/>
    <col min="90" max="90" width="4.85546875" style="3" customWidth="1"/>
    <col min="91" max="91" width="13.7109375" style="3" customWidth="1"/>
    <col min="92" max="92" width="4" style="3" customWidth="1"/>
    <col min="93" max="93" width="15.42578125" style="3" customWidth="1"/>
    <col min="94" max="94" width="4.85546875" style="3" customWidth="1"/>
    <col min="95" max="95" width="15.42578125" style="3" customWidth="1"/>
    <col min="96" max="96" width="4.85546875" style="3" customWidth="1"/>
    <col min="97" max="97" width="24.7109375" style="3" customWidth="1"/>
    <col min="98" max="98" width="4.85546875" style="3" customWidth="1"/>
    <col min="99" max="99" width="18.85546875" style="3" customWidth="1"/>
    <col min="100" max="100" width="4.85546875" style="3" customWidth="1"/>
    <col min="101" max="101" width="20.28515625" style="3" customWidth="1"/>
    <col min="102" max="102" width="4.85546875" style="3" customWidth="1"/>
    <col min="103" max="103" width="20.28515625" style="3" customWidth="1"/>
    <col min="104" max="104" width="4" style="3" customWidth="1"/>
    <col min="105" max="105" width="9.7109375" style="3" customWidth="1"/>
    <col min="106" max="106" width="4" style="3" customWidth="1"/>
    <col min="107" max="107" width="20.7109375" style="3" customWidth="1"/>
    <col min="108" max="108" width="4" style="3" customWidth="1"/>
    <col min="109" max="109" width="8.140625" style="3" customWidth="1"/>
    <col min="110" max="110" width="4" style="3" customWidth="1"/>
    <col min="111" max="111" width="9.42578125" style="3" customWidth="1"/>
    <col min="112" max="112" width="4" style="3" customWidth="1"/>
    <col min="113" max="113" width="22.28515625" style="3" customWidth="1"/>
    <col min="114" max="114" width="4" style="3" customWidth="1"/>
    <col min="115" max="115" width="23.140625" style="3" customWidth="1"/>
    <col min="116" max="116" width="4.85546875" style="3" customWidth="1"/>
    <col min="117" max="117" width="27" style="3" customWidth="1"/>
    <col min="118" max="118" width="4.85546875" style="3" customWidth="1"/>
    <col min="119" max="119" width="19" style="3" customWidth="1"/>
    <col min="120" max="120" width="4.85546875" style="3" customWidth="1"/>
    <col min="121" max="121" width="18.85546875" style="3" customWidth="1"/>
    <col min="122" max="122" width="4.85546875" style="3" customWidth="1"/>
    <col min="123" max="123" width="28.5703125" style="3" customWidth="1"/>
    <col min="124" max="124" width="4" style="3" customWidth="1"/>
    <col min="125" max="125" width="22.7109375" style="3" customWidth="1"/>
    <col min="126" max="126" width="4.85546875" style="3" customWidth="1"/>
    <col min="127" max="127" width="18.5703125" style="3" customWidth="1"/>
    <col min="128" max="128" width="4" style="3" customWidth="1"/>
    <col min="129" max="129" width="18.140625" style="3" customWidth="1"/>
    <col min="130" max="130" width="4" style="3" customWidth="1"/>
    <col min="131" max="131" width="21.42578125" style="3" customWidth="1"/>
    <col min="132" max="132" width="4" style="3" customWidth="1"/>
    <col min="133" max="133" width="31.7109375" style="3" customWidth="1"/>
    <col min="134" max="134" width="4" style="3" customWidth="1"/>
    <col min="135" max="135" width="29.7109375" style="3" customWidth="1"/>
    <col min="136" max="136" width="1.85546875" style="3" customWidth="1"/>
    <col min="137" max="137" width="11.7109375" style="3" customWidth="1"/>
    <col min="138" max="138" width="1.85546875" style="3" customWidth="1"/>
    <col min="139" max="139" width="25.140625" style="3" customWidth="1"/>
    <col min="140" max="140" width="1.85546875" style="3" customWidth="1"/>
    <col min="141" max="141" width="23" style="3" customWidth="1"/>
    <col min="142" max="142" width="1.85546875" style="3" customWidth="1"/>
    <col min="143" max="143" width="33.42578125" style="3" customWidth="1"/>
    <col min="144" max="144" width="4" style="3" customWidth="1"/>
    <col min="145" max="16384" width="24.140625" style="3"/>
  </cols>
  <sheetData>
    <row r="1" spans="1:25" ht="18.75" customHeight="1">
      <c r="A1" s="1"/>
      <c r="B1" s="1"/>
      <c r="C1" s="2"/>
      <c r="D1" s="11">
        <v>44743</v>
      </c>
      <c r="E1"/>
      <c r="F1"/>
    </row>
    <row r="2" spans="1:25" ht="15.75" customHeight="1">
      <c r="A2" s="1"/>
      <c r="B2" s="1"/>
      <c r="C2" s="2"/>
      <c r="D2" s="15"/>
      <c r="E2" s="13" t="s">
        <v>1801</v>
      </c>
      <c r="F2" s="7">
        <f>SUMPRODUCT(E6:E2500,F6:F2500)</f>
        <v>0</v>
      </c>
    </row>
    <row r="3" spans="1:25" ht="15.75" customHeight="1">
      <c r="A3" s="1"/>
      <c r="B3" s="1"/>
      <c r="C3" s="2"/>
      <c r="D3" s="15"/>
      <c r="E3" s="13" t="s">
        <v>1802</v>
      </c>
      <c r="F3" s="7">
        <f>IF(F2&gt;50,-F2*0.05,IF(F2&gt;15,-F2*F2/1000,0))</f>
        <v>0</v>
      </c>
    </row>
    <row r="4" spans="1:25" ht="15.75" customHeight="1">
      <c r="A4" s="1"/>
      <c r="B4" s="1"/>
      <c r="C4" s="2"/>
      <c r="D4" s="15"/>
      <c r="E4" s="13" t="s">
        <v>1803</v>
      </c>
      <c r="F4" s="7">
        <f>F2+F3</f>
        <v>0</v>
      </c>
    </row>
    <row r="5" spans="1:25" ht="15.75" customHeight="1">
      <c r="A5" s="9" t="s">
        <v>1</v>
      </c>
      <c r="B5" s="9" t="s">
        <v>2</v>
      </c>
      <c r="C5" s="9" t="s">
        <v>3</v>
      </c>
      <c r="D5" s="9" t="s">
        <v>4</v>
      </c>
      <c r="E5" s="4" t="s">
        <v>5</v>
      </c>
      <c r="F5" s="18" t="s">
        <v>6</v>
      </c>
      <c r="G5" s="18"/>
    </row>
    <row r="6" spans="1:25">
      <c r="A6" s="13" t="s">
        <v>7</v>
      </c>
      <c r="B6" s="7">
        <v>8.9700000000000006</v>
      </c>
      <c r="C6" t="s">
        <v>2236</v>
      </c>
      <c r="D6" s="21" t="s">
        <v>8</v>
      </c>
      <c r="E6" s="8" t="str">
        <f t="shared" ref="E6:E70" si="0">IF(OR(ISBLANK(F6),ISBLANK(C6)),"",IF(F6&gt;9,IF(B6*F6&gt;29.99,(B6-0.01)*0.93,IF(B6*F6&gt;14.99,(B6-0.01)*0.95,B6-0.01)),IF(B6*F6&gt;29.99,B6*0.93,IF(B6*F6&gt;14.99,B6*0.95,B6))))</f>
        <v/>
      </c>
      <c r="F6" s="8"/>
      <c r="G6"/>
      <c r="J6" s="5">
        <v>0</v>
      </c>
      <c r="K6" s="19"/>
    </row>
    <row r="7" spans="1:25">
      <c r="A7" s="13" t="s">
        <v>9</v>
      </c>
      <c r="B7" s="7">
        <v>0.97</v>
      </c>
      <c r="C7" t="s">
        <v>2236</v>
      </c>
      <c r="D7" s="21" t="s">
        <v>8</v>
      </c>
      <c r="E7" s="8" t="str">
        <f t="shared" si="0"/>
        <v/>
      </c>
      <c r="F7" s="8"/>
      <c r="J7" s="5">
        <v>0</v>
      </c>
    </row>
    <row r="8" spans="1:25">
      <c r="A8" s="13" t="s">
        <v>14</v>
      </c>
      <c r="B8" s="7">
        <v>0.37</v>
      </c>
      <c r="C8" t="s">
        <v>2236</v>
      </c>
      <c r="D8" s="21" t="s">
        <v>1770</v>
      </c>
      <c r="E8" s="8" t="str">
        <f t="shared" si="0"/>
        <v/>
      </c>
      <c r="F8" s="8"/>
      <c r="J8" s="5">
        <v>0</v>
      </c>
    </row>
    <row r="9" spans="1:25">
      <c r="A9" s="14" t="s">
        <v>12</v>
      </c>
      <c r="B9" s="12">
        <v>0.66</v>
      </c>
      <c r="C9" s="23"/>
      <c r="D9" s="24" t="s">
        <v>10</v>
      </c>
      <c r="E9" s="8" t="str">
        <f t="shared" si="0"/>
        <v/>
      </c>
      <c r="F9" s="8"/>
      <c r="J9" s="5">
        <v>0</v>
      </c>
    </row>
    <row r="10" spans="1:25" s="6" customFormat="1">
      <c r="A10" s="13" t="s">
        <v>15</v>
      </c>
      <c r="B10" s="7">
        <v>0.25</v>
      </c>
      <c r="C10" t="s">
        <v>2236</v>
      </c>
      <c r="D10" s="21" t="s">
        <v>16</v>
      </c>
      <c r="E10" s="8" t="str">
        <f t="shared" si="0"/>
        <v/>
      </c>
      <c r="F10" s="8"/>
      <c r="G10" s="3"/>
      <c r="H10" s="3"/>
      <c r="I10" s="3"/>
      <c r="J10" s="5">
        <v>0</v>
      </c>
    </row>
    <row r="11" spans="1:25">
      <c r="A11" s="13" t="s">
        <v>17</v>
      </c>
      <c r="B11" s="7">
        <v>0.23</v>
      </c>
      <c r="C11" t="s">
        <v>2236</v>
      </c>
      <c r="D11" s="21" t="s">
        <v>18</v>
      </c>
      <c r="E11" s="8" t="str">
        <f t="shared" si="0"/>
        <v/>
      </c>
      <c r="F11" s="8"/>
      <c r="J11" s="5">
        <v>0</v>
      </c>
    </row>
    <row r="12" spans="1:25" s="6" customFormat="1">
      <c r="A12" s="14" t="s">
        <v>20</v>
      </c>
      <c r="B12" s="12">
        <v>0.2</v>
      </c>
      <c r="C12" s="23"/>
      <c r="D12" s="24" t="s">
        <v>18</v>
      </c>
      <c r="E12" s="8" t="str">
        <f t="shared" si="0"/>
        <v/>
      </c>
      <c r="F12" s="8"/>
      <c r="G12" s="3"/>
      <c r="H12" s="3"/>
      <c r="I12" s="3"/>
      <c r="J12" s="5">
        <v>0</v>
      </c>
    </row>
    <row r="13" spans="1:25">
      <c r="A13" s="13" t="s">
        <v>21</v>
      </c>
      <c r="B13" s="7">
        <v>0.28000000000000003</v>
      </c>
      <c r="C13" t="s">
        <v>2236</v>
      </c>
      <c r="D13" s="21" t="s">
        <v>19</v>
      </c>
      <c r="E13" s="8" t="str">
        <f t="shared" si="0"/>
        <v/>
      </c>
      <c r="F13" s="8"/>
      <c r="J13" s="5">
        <v>0</v>
      </c>
    </row>
    <row r="14" spans="1:25">
      <c r="A14" s="13" t="s">
        <v>22</v>
      </c>
      <c r="B14" s="7">
        <v>0.67</v>
      </c>
      <c r="C14" t="s">
        <v>2236</v>
      </c>
      <c r="D14" s="21" t="s">
        <v>23</v>
      </c>
      <c r="E14" s="8" t="str">
        <f t="shared" si="0"/>
        <v/>
      </c>
      <c r="F14" s="8"/>
      <c r="J14" s="5">
        <v>0</v>
      </c>
    </row>
    <row r="15" spans="1:25">
      <c r="A15" s="13" t="s">
        <v>1923</v>
      </c>
      <c r="B15" s="7">
        <v>0.21</v>
      </c>
      <c r="C15" t="s">
        <v>2236</v>
      </c>
      <c r="D15" s="21" t="s">
        <v>1956</v>
      </c>
      <c r="E15" s="8" t="str">
        <f t="shared" si="0"/>
        <v/>
      </c>
      <c r="F15" s="8"/>
      <c r="J15" s="5">
        <v>0</v>
      </c>
    </row>
    <row r="16" spans="1:25" s="6" customFormat="1">
      <c r="A16" s="13" t="s">
        <v>1924</v>
      </c>
      <c r="B16" s="7">
        <v>0.21</v>
      </c>
      <c r="C16" t="s">
        <v>2236</v>
      </c>
      <c r="D16" s="21" t="s">
        <v>1819</v>
      </c>
      <c r="E16" s="8" t="str">
        <f t="shared" si="0"/>
        <v/>
      </c>
      <c r="F16" s="8"/>
      <c r="G16" s="3"/>
      <c r="H16" s="3"/>
      <c r="I16" s="3"/>
      <c r="J16" s="5">
        <v>0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>
      <c r="A17" s="14" t="s">
        <v>24</v>
      </c>
      <c r="B17" s="12">
        <v>0.34</v>
      </c>
      <c r="C17" s="23"/>
      <c r="D17" s="24" t="s">
        <v>18</v>
      </c>
      <c r="E17" s="8" t="str">
        <f t="shared" si="0"/>
        <v/>
      </c>
      <c r="F17" s="8"/>
      <c r="J17" s="5">
        <v>0</v>
      </c>
    </row>
    <row r="18" spans="1:25" s="6" customFormat="1">
      <c r="A18" s="14" t="s">
        <v>2153</v>
      </c>
      <c r="B18" s="12">
        <v>0.41</v>
      </c>
      <c r="C18" s="23"/>
      <c r="D18" s="24" t="s">
        <v>1614</v>
      </c>
      <c r="E18" s="8" t="str">
        <f t="shared" si="0"/>
        <v/>
      </c>
      <c r="F18" s="8"/>
      <c r="G18" s="3"/>
      <c r="H18" s="3"/>
      <c r="I18" s="3"/>
      <c r="J18" s="5">
        <v>0</v>
      </c>
    </row>
    <row r="19" spans="1:25" s="6" customFormat="1">
      <c r="A19" s="14" t="s">
        <v>2154</v>
      </c>
      <c r="B19" s="12">
        <v>0.77</v>
      </c>
      <c r="C19" s="23"/>
      <c r="D19" s="24" t="s">
        <v>25</v>
      </c>
      <c r="E19" s="8" t="str">
        <f t="shared" si="0"/>
        <v/>
      </c>
      <c r="F19" s="8"/>
      <c r="G19" s="3"/>
      <c r="H19" s="3"/>
      <c r="I19" s="3"/>
      <c r="J19" s="5">
        <v>0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>
      <c r="A20" s="14" t="s">
        <v>2155</v>
      </c>
      <c r="B20" s="12">
        <v>0.78</v>
      </c>
      <c r="C20" s="23"/>
      <c r="D20" s="24" t="s">
        <v>1627</v>
      </c>
      <c r="E20" s="8" t="str">
        <f t="shared" si="0"/>
        <v/>
      </c>
      <c r="F20" s="8"/>
      <c r="J20" s="5">
        <v>0</v>
      </c>
    </row>
    <row r="21" spans="1:25">
      <c r="A21" s="13" t="s">
        <v>26</v>
      </c>
      <c r="B21" s="7">
        <v>1.66</v>
      </c>
      <c r="C21" t="s">
        <v>2236</v>
      </c>
      <c r="D21" s="21" t="s">
        <v>27</v>
      </c>
      <c r="E21" s="8" t="str">
        <f t="shared" si="0"/>
        <v/>
      </c>
      <c r="F21" s="8"/>
      <c r="J21" s="5">
        <v>0</v>
      </c>
    </row>
    <row r="22" spans="1:25" s="6" customFormat="1">
      <c r="A22" s="13" t="s">
        <v>28</v>
      </c>
      <c r="B22" s="7">
        <v>0.98</v>
      </c>
      <c r="C22" t="s">
        <v>2236</v>
      </c>
      <c r="D22" s="21" t="s">
        <v>29</v>
      </c>
      <c r="E22" s="8" t="str">
        <f t="shared" si="0"/>
        <v/>
      </c>
      <c r="F22" s="8"/>
      <c r="G22" s="3"/>
      <c r="H22" s="3"/>
      <c r="I22" s="3"/>
      <c r="J22" s="5">
        <v>0</v>
      </c>
    </row>
    <row r="23" spans="1:25" s="6" customFormat="1">
      <c r="A23" s="13" t="s">
        <v>315</v>
      </c>
      <c r="B23" s="7">
        <v>0.32</v>
      </c>
      <c r="C23" t="s">
        <v>2236</v>
      </c>
      <c r="D23" s="21" t="s">
        <v>11</v>
      </c>
      <c r="E23" s="8" t="str">
        <f t="shared" si="0"/>
        <v/>
      </c>
      <c r="F23" s="8"/>
      <c r="G23" s="3"/>
      <c r="H23" s="3"/>
      <c r="I23" s="3"/>
      <c r="J23" s="5">
        <v>0</v>
      </c>
    </row>
    <row r="24" spans="1:25">
      <c r="A24" s="13" t="s">
        <v>316</v>
      </c>
      <c r="B24" s="7">
        <v>0.31</v>
      </c>
      <c r="C24" t="s">
        <v>2236</v>
      </c>
      <c r="D24" s="21" t="s">
        <v>317</v>
      </c>
      <c r="E24" s="8" t="str">
        <f t="shared" si="0"/>
        <v/>
      </c>
      <c r="F24" s="8"/>
      <c r="J24" s="5">
        <v>0</v>
      </c>
    </row>
    <row r="25" spans="1:25" s="6" customFormat="1">
      <c r="A25" s="13" t="s">
        <v>318</v>
      </c>
      <c r="B25" s="7">
        <v>0.37</v>
      </c>
      <c r="C25" t="s">
        <v>2236</v>
      </c>
      <c r="D25" s="21" t="s">
        <v>317</v>
      </c>
      <c r="E25" s="8" t="str">
        <f t="shared" si="0"/>
        <v/>
      </c>
      <c r="F25" s="8"/>
      <c r="G25" s="3"/>
      <c r="H25" s="3"/>
      <c r="I25" s="3"/>
      <c r="J25" s="5">
        <v>0</v>
      </c>
    </row>
    <row r="26" spans="1:25" s="6" customFormat="1">
      <c r="A26" s="14" t="s">
        <v>30</v>
      </c>
      <c r="B26" s="12">
        <v>7.0000000000000007E-2</v>
      </c>
      <c r="C26" s="23"/>
      <c r="D26" s="24" t="s">
        <v>31</v>
      </c>
      <c r="E26" s="8" t="str">
        <f t="shared" si="0"/>
        <v/>
      </c>
      <c r="F26" s="8"/>
      <c r="G26" s="3"/>
      <c r="H26" s="3"/>
      <c r="I26" s="3"/>
      <c r="J26" s="5">
        <v>0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>
      <c r="A27" s="14" t="s">
        <v>32</v>
      </c>
      <c r="B27" s="12">
        <v>7.0000000000000007E-2</v>
      </c>
      <c r="C27" s="23"/>
      <c r="D27" s="24" t="s">
        <v>1864</v>
      </c>
      <c r="E27" s="8" t="str">
        <f t="shared" si="0"/>
        <v/>
      </c>
      <c r="F27" s="8"/>
      <c r="J27" s="5">
        <v>0</v>
      </c>
    </row>
    <row r="28" spans="1:25" s="6" customFormat="1">
      <c r="A28" s="13" t="s">
        <v>33</v>
      </c>
      <c r="B28" s="7">
        <v>0.4</v>
      </c>
      <c r="C28" t="s">
        <v>2236</v>
      </c>
      <c r="D28" s="21" t="s">
        <v>34</v>
      </c>
      <c r="E28" s="8" t="str">
        <f t="shared" si="0"/>
        <v/>
      </c>
      <c r="F28" s="8"/>
      <c r="G28" s="3"/>
      <c r="H28" s="3"/>
      <c r="I28" s="3"/>
      <c r="J28" s="5">
        <v>0</v>
      </c>
    </row>
    <row r="29" spans="1:25" s="6" customFormat="1">
      <c r="A29" s="13" t="s">
        <v>35</v>
      </c>
      <c r="B29" s="7">
        <v>0.12</v>
      </c>
      <c r="C29" t="s">
        <v>2236</v>
      </c>
      <c r="D29" s="21" t="s">
        <v>36</v>
      </c>
      <c r="E29" s="8" t="str">
        <f t="shared" si="0"/>
        <v/>
      </c>
      <c r="F29" s="8"/>
      <c r="G29" s="3"/>
      <c r="H29" s="3"/>
      <c r="I29" s="3"/>
      <c r="J29" s="5">
        <v>0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>
      <c r="A30" s="14" t="s">
        <v>37</v>
      </c>
      <c r="B30" s="12">
        <v>0.05</v>
      </c>
      <c r="C30" s="23"/>
      <c r="D30" s="24" t="s">
        <v>38</v>
      </c>
      <c r="E30" s="8" t="str">
        <f t="shared" si="0"/>
        <v/>
      </c>
      <c r="F30" s="8"/>
      <c r="J30" s="5">
        <v>0</v>
      </c>
    </row>
    <row r="31" spans="1:25" s="6" customFormat="1">
      <c r="A31" s="14" t="s">
        <v>39</v>
      </c>
      <c r="B31" s="12">
        <v>0.17</v>
      </c>
      <c r="C31" s="23"/>
      <c r="D31" s="24" t="s">
        <v>2395</v>
      </c>
      <c r="E31" s="8" t="str">
        <f t="shared" si="0"/>
        <v/>
      </c>
      <c r="F31" s="8"/>
      <c r="G31" s="3"/>
      <c r="H31" s="3"/>
      <c r="I31" s="3"/>
      <c r="J31" s="5">
        <v>0</v>
      </c>
    </row>
    <row r="32" spans="1:25">
      <c r="A32" s="13" t="s">
        <v>40</v>
      </c>
      <c r="B32" s="7">
        <v>7.0000000000000007E-2</v>
      </c>
      <c r="C32" t="s">
        <v>2236</v>
      </c>
      <c r="D32" s="21" t="s">
        <v>1865</v>
      </c>
      <c r="E32" s="8" t="str">
        <f t="shared" si="0"/>
        <v/>
      </c>
      <c r="F32" s="8"/>
      <c r="J32" s="5">
        <v>0</v>
      </c>
    </row>
    <row r="33" spans="1:25" s="6" customFormat="1">
      <c r="A33" s="13" t="s">
        <v>41</v>
      </c>
      <c r="B33" s="7">
        <v>0.05</v>
      </c>
      <c r="C33" t="s">
        <v>2236</v>
      </c>
      <c r="D33" s="21" t="s">
        <v>42</v>
      </c>
      <c r="E33" s="8" t="str">
        <f t="shared" si="0"/>
        <v/>
      </c>
      <c r="F33" s="8"/>
      <c r="G33" s="3"/>
      <c r="H33" s="3"/>
      <c r="I33" s="3"/>
      <c r="J33" s="5">
        <v>0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>
      <c r="A34" s="14" t="s">
        <v>43</v>
      </c>
      <c r="B34" s="12">
        <v>0.13</v>
      </c>
      <c r="C34" s="23"/>
      <c r="D34" s="24" t="s">
        <v>1866</v>
      </c>
      <c r="E34" s="8" t="str">
        <f t="shared" si="0"/>
        <v/>
      </c>
      <c r="F34" s="8"/>
      <c r="J34" s="5">
        <v>0</v>
      </c>
    </row>
    <row r="35" spans="1:25" s="6" customFormat="1">
      <c r="A35" s="13" t="s">
        <v>44</v>
      </c>
      <c r="B35" s="7">
        <v>0.25</v>
      </c>
      <c r="C35" t="s">
        <v>2236</v>
      </c>
      <c r="D35" s="21" t="s">
        <v>45</v>
      </c>
      <c r="E35" s="8" t="str">
        <f t="shared" si="0"/>
        <v/>
      </c>
      <c r="F35" s="8"/>
      <c r="G35" s="3"/>
      <c r="H35" s="3"/>
      <c r="I35" s="3"/>
      <c r="J35" s="5"/>
    </row>
    <row r="36" spans="1:25">
      <c r="A36" s="14" t="s">
        <v>1700</v>
      </c>
      <c r="B36" s="12">
        <v>0.06</v>
      </c>
      <c r="C36" s="23"/>
      <c r="D36" s="24" t="s">
        <v>2009</v>
      </c>
      <c r="E36" s="8" t="str">
        <f t="shared" si="0"/>
        <v/>
      </c>
      <c r="F36" s="8"/>
      <c r="J36" s="5">
        <v>0.82499999999999996</v>
      </c>
    </row>
    <row r="37" spans="1:25">
      <c r="A37" s="14" t="s">
        <v>1701</v>
      </c>
      <c r="B37" s="12">
        <v>0.04</v>
      </c>
      <c r="C37" s="23"/>
      <c r="D37" s="24" t="s">
        <v>46</v>
      </c>
      <c r="E37" s="8" t="str">
        <f t="shared" si="0"/>
        <v/>
      </c>
      <c r="F37" s="8"/>
      <c r="J37" s="5">
        <v>0.48199999999999998</v>
      </c>
    </row>
    <row r="38" spans="1:25" s="6" customFormat="1">
      <c r="A38" s="14" t="s">
        <v>1658</v>
      </c>
      <c r="B38" s="12">
        <v>2.31</v>
      </c>
      <c r="C38" s="23"/>
      <c r="D38" s="24" t="s">
        <v>1659</v>
      </c>
      <c r="E38" s="8" t="str">
        <f t="shared" si="0"/>
        <v/>
      </c>
      <c r="F38" s="8"/>
      <c r="G38" s="3"/>
      <c r="H38" s="3"/>
      <c r="I38" s="3"/>
      <c r="J38" s="5">
        <v>0</v>
      </c>
    </row>
    <row r="39" spans="1:25" s="6" customFormat="1">
      <c r="A39" s="13" t="s">
        <v>1660</v>
      </c>
      <c r="B39" s="7">
        <v>2.34</v>
      </c>
      <c r="C39" t="s">
        <v>2236</v>
      </c>
      <c r="D39" s="21" t="s">
        <v>1661</v>
      </c>
      <c r="E39" s="8" t="str">
        <f t="shared" si="0"/>
        <v/>
      </c>
      <c r="F39" s="8"/>
      <c r="G39" s="3"/>
      <c r="H39" s="3"/>
      <c r="I39" s="3"/>
      <c r="J39" s="5">
        <v>0</v>
      </c>
    </row>
    <row r="40" spans="1:25" s="6" customFormat="1">
      <c r="A40" s="13" t="s">
        <v>47</v>
      </c>
      <c r="B40" s="7">
        <v>0.54</v>
      </c>
      <c r="C40" t="s">
        <v>2236</v>
      </c>
      <c r="D40" s="21" t="s">
        <v>1867</v>
      </c>
      <c r="E40" s="8" t="str">
        <f t="shared" si="0"/>
        <v/>
      </c>
      <c r="F40" s="8"/>
      <c r="G40" s="3"/>
      <c r="H40" s="3"/>
      <c r="I40" s="3"/>
      <c r="J40" s="5">
        <v>0</v>
      </c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>
      <c r="A41" s="14" t="s">
        <v>48</v>
      </c>
      <c r="B41" s="12">
        <v>0.49</v>
      </c>
      <c r="C41" s="23"/>
      <c r="D41" s="24" t="s">
        <v>49</v>
      </c>
      <c r="E41" s="8" t="str">
        <f t="shared" si="0"/>
        <v/>
      </c>
      <c r="F41" s="8"/>
      <c r="J41" s="5">
        <v>0</v>
      </c>
    </row>
    <row r="42" spans="1:25" s="6" customFormat="1">
      <c r="A42" s="14" t="s">
        <v>50</v>
      </c>
      <c r="B42" s="12">
        <v>2.38</v>
      </c>
      <c r="C42" s="23"/>
      <c r="D42" s="24" t="s">
        <v>1814</v>
      </c>
      <c r="E42" s="8" t="str">
        <f t="shared" si="0"/>
        <v/>
      </c>
      <c r="F42" s="8"/>
      <c r="G42" s="3"/>
      <c r="H42" s="3"/>
      <c r="I42" s="3"/>
      <c r="J42" s="5">
        <v>0</v>
      </c>
    </row>
    <row r="43" spans="1:25" s="6" customFormat="1">
      <c r="A43" s="13" t="s">
        <v>51</v>
      </c>
      <c r="B43" s="7">
        <v>0.04</v>
      </c>
      <c r="C43" t="s">
        <v>2236</v>
      </c>
      <c r="D43" s="21" t="s">
        <v>52</v>
      </c>
      <c r="E43" s="8" t="str">
        <f t="shared" si="0"/>
        <v/>
      </c>
      <c r="F43" s="8"/>
      <c r="G43" s="3"/>
      <c r="H43" s="3"/>
      <c r="I43" s="3"/>
      <c r="J43" s="5">
        <v>0</v>
      </c>
    </row>
    <row r="44" spans="1:25" s="6" customFormat="1">
      <c r="A44" s="13" t="s">
        <v>53</v>
      </c>
      <c r="B44" s="7">
        <v>0.19</v>
      </c>
      <c r="C44" t="s">
        <v>2236</v>
      </c>
      <c r="D44" s="21" t="s">
        <v>54</v>
      </c>
      <c r="E44" s="8" t="str">
        <f t="shared" si="0"/>
        <v/>
      </c>
      <c r="F44" s="8"/>
      <c r="G44" s="3"/>
      <c r="H44" s="3"/>
      <c r="I44" s="3"/>
      <c r="J44" s="5">
        <v>0</v>
      </c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>
      <c r="A45" s="14" t="s">
        <v>55</v>
      </c>
      <c r="B45" s="12">
        <v>0.11</v>
      </c>
      <c r="C45" s="23"/>
      <c r="D45" s="24" t="s">
        <v>56</v>
      </c>
      <c r="E45" s="8" t="str">
        <f t="shared" si="0"/>
        <v/>
      </c>
      <c r="F45" s="8"/>
      <c r="J45" s="5">
        <v>0</v>
      </c>
    </row>
    <row r="46" spans="1:25">
      <c r="A46" s="13" t="s">
        <v>57</v>
      </c>
      <c r="B46" s="7">
        <v>0.27</v>
      </c>
      <c r="C46" t="s">
        <v>2236</v>
      </c>
      <c r="D46" s="21" t="s">
        <v>58</v>
      </c>
      <c r="E46" s="8" t="str">
        <f t="shared" si="0"/>
        <v/>
      </c>
      <c r="F46" s="8"/>
      <c r="J46" s="5">
        <v>0</v>
      </c>
    </row>
    <row r="47" spans="1:25">
      <c r="A47" s="13" t="s">
        <v>59</v>
      </c>
      <c r="B47" s="7">
        <v>0.14000000000000001</v>
      </c>
      <c r="C47" t="s">
        <v>2236</v>
      </c>
      <c r="D47" s="21" t="s">
        <v>60</v>
      </c>
      <c r="E47" s="8" t="str">
        <f t="shared" si="0"/>
        <v/>
      </c>
      <c r="F47" s="8"/>
      <c r="J47" s="5">
        <v>0</v>
      </c>
    </row>
    <row r="48" spans="1:25">
      <c r="A48" s="13" t="s">
        <v>61</v>
      </c>
      <c r="B48" s="7">
        <v>0.15</v>
      </c>
      <c r="C48" t="s">
        <v>2236</v>
      </c>
      <c r="D48" s="21" t="s">
        <v>62</v>
      </c>
      <c r="E48" s="8" t="str">
        <f t="shared" si="0"/>
        <v/>
      </c>
      <c r="F48" s="8"/>
      <c r="J48" s="5">
        <v>0</v>
      </c>
    </row>
    <row r="49" spans="1:25">
      <c r="A49" s="13" t="s">
        <v>63</v>
      </c>
      <c r="B49" s="7">
        <v>0.23</v>
      </c>
      <c r="C49" t="s">
        <v>2236</v>
      </c>
      <c r="D49" s="21" t="s">
        <v>64</v>
      </c>
      <c r="E49" s="8" t="str">
        <f t="shared" si="0"/>
        <v/>
      </c>
      <c r="F49" s="8"/>
      <c r="J49" s="5">
        <v>0</v>
      </c>
    </row>
    <row r="50" spans="1:25" s="6" customFormat="1">
      <c r="A50" s="13" t="s">
        <v>1702</v>
      </c>
      <c r="B50" s="7">
        <v>0.1</v>
      </c>
      <c r="C50" t="s">
        <v>2236</v>
      </c>
      <c r="D50" s="21" t="s">
        <v>65</v>
      </c>
      <c r="E50" s="8" t="str">
        <f t="shared" si="0"/>
        <v/>
      </c>
      <c r="F50" s="8"/>
      <c r="G50" s="3"/>
      <c r="H50" s="3"/>
      <c r="I50" s="3"/>
      <c r="J50" s="5">
        <v>0</v>
      </c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>
      <c r="A51" s="13" t="s">
        <v>66</v>
      </c>
      <c r="B51" s="7">
        <v>0.42</v>
      </c>
      <c r="C51" t="s">
        <v>2236</v>
      </c>
      <c r="D51" s="21" t="s">
        <v>1868</v>
      </c>
      <c r="E51" s="8" t="str">
        <f t="shared" si="0"/>
        <v/>
      </c>
      <c r="F51" s="8"/>
      <c r="J51" s="5">
        <v>0</v>
      </c>
    </row>
    <row r="52" spans="1:25" s="6" customFormat="1">
      <c r="A52" s="13" t="s">
        <v>67</v>
      </c>
      <c r="B52" s="7">
        <v>0.32</v>
      </c>
      <c r="C52" t="s">
        <v>2236</v>
      </c>
      <c r="D52" s="21" t="s">
        <v>68</v>
      </c>
      <c r="E52" s="8" t="str">
        <f t="shared" si="0"/>
        <v/>
      </c>
      <c r="F52" s="8"/>
      <c r="G52" s="3"/>
      <c r="H52" s="3"/>
      <c r="I52" s="3"/>
      <c r="J52" s="5">
        <v>0</v>
      </c>
    </row>
    <row r="53" spans="1:25">
      <c r="A53" s="13" t="s">
        <v>69</v>
      </c>
      <c r="B53" s="7">
        <v>0.2</v>
      </c>
      <c r="C53" t="s">
        <v>2236</v>
      </c>
      <c r="D53" s="21" t="s">
        <v>1869</v>
      </c>
      <c r="E53" s="8" t="str">
        <f t="shared" si="0"/>
        <v/>
      </c>
      <c r="F53" s="8"/>
      <c r="J53" s="5">
        <v>0</v>
      </c>
    </row>
    <row r="54" spans="1:25">
      <c r="A54" s="14" t="s">
        <v>70</v>
      </c>
      <c r="B54" s="12">
        <v>0.17</v>
      </c>
      <c r="C54" s="23"/>
      <c r="D54" s="24" t="s">
        <v>1870</v>
      </c>
      <c r="E54" s="8" t="str">
        <f t="shared" si="0"/>
        <v/>
      </c>
      <c r="F54" s="8"/>
      <c r="J54" s="5">
        <v>0</v>
      </c>
    </row>
    <row r="55" spans="1:25" s="6" customFormat="1">
      <c r="A55" s="14" t="s">
        <v>71</v>
      </c>
      <c r="B55" s="12">
        <v>0.11</v>
      </c>
      <c r="C55" s="23"/>
      <c r="D55" s="24" t="s">
        <v>72</v>
      </c>
      <c r="E55" s="8" t="str">
        <f t="shared" si="0"/>
        <v/>
      </c>
      <c r="F55" s="8"/>
      <c r="G55" s="3"/>
      <c r="H55" s="3"/>
      <c r="I55" s="3"/>
      <c r="J55" s="5">
        <v>0</v>
      </c>
    </row>
    <row r="56" spans="1:25">
      <c r="A56" s="13" t="s">
        <v>73</v>
      </c>
      <c r="B56" s="7">
        <v>0.06</v>
      </c>
      <c r="C56" t="s">
        <v>2236</v>
      </c>
      <c r="D56" s="21" t="s">
        <v>2249</v>
      </c>
      <c r="E56" s="8" t="str">
        <f t="shared" si="0"/>
        <v/>
      </c>
      <c r="F56" s="8"/>
      <c r="J56" s="5">
        <v>0</v>
      </c>
    </row>
    <row r="57" spans="1:25">
      <c r="A57" s="13" t="s">
        <v>74</v>
      </c>
      <c r="B57" s="7">
        <v>0.28999999999999998</v>
      </c>
      <c r="C57" t="s">
        <v>2236</v>
      </c>
      <c r="D57" s="21" t="s">
        <v>75</v>
      </c>
      <c r="E57" s="8" t="str">
        <f t="shared" si="0"/>
        <v/>
      </c>
      <c r="F57" s="8"/>
      <c r="J57" s="5">
        <v>0</v>
      </c>
    </row>
    <row r="58" spans="1:25">
      <c r="A58" s="14" t="s">
        <v>76</v>
      </c>
      <c r="B58" s="12">
        <v>0.31</v>
      </c>
      <c r="C58" s="23"/>
      <c r="D58" s="24" t="s">
        <v>2396</v>
      </c>
      <c r="E58" s="8" t="str">
        <f t="shared" si="0"/>
        <v/>
      </c>
      <c r="F58" s="8"/>
      <c r="J58" s="5">
        <v>0</v>
      </c>
    </row>
    <row r="59" spans="1:25">
      <c r="A59" s="14" t="s">
        <v>1703</v>
      </c>
      <c r="B59" s="12">
        <v>7.0000000000000007E-2</v>
      </c>
      <c r="C59" s="23"/>
      <c r="D59" s="24" t="s">
        <v>77</v>
      </c>
      <c r="E59" s="8" t="str">
        <f t="shared" si="0"/>
        <v/>
      </c>
      <c r="F59" s="8"/>
      <c r="J59" s="5">
        <v>0</v>
      </c>
    </row>
    <row r="60" spans="1:25" s="6" customFormat="1">
      <c r="A60" s="13" t="s">
        <v>78</v>
      </c>
      <c r="B60" s="7">
        <v>0.15</v>
      </c>
      <c r="C60" t="s">
        <v>2236</v>
      </c>
      <c r="D60" s="21" t="s">
        <v>79</v>
      </c>
      <c r="E60" s="8" t="str">
        <f t="shared" si="0"/>
        <v/>
      </c>
      <c r="F60" s="8"/>
      <c r="G60" s="3"/>
      <c r="H60" s="3"/>
      <c r="I60" s="3"/>
      <c r="J60" s="5">
        <v>0</v>
      </c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>
      <c r="A61" s="14" t="s">
        <v>80</v>
      </c>
      <c r="B61" s="12">
        <v>0.06</v>
      </c>
      <c r="C61" s="23"/>
      <c r="D61" s="24" t="s">
        <v>81</v>
      </c>
      <c r="E61" s="8" t="str">
        <f t="shared" si="0"/>
        <v/>
      </c>
      <c r="F61" s="8"/>
      <c r="J61" s="5">
        <v>0</v>
      </c>
    </row>
    <row r="62" spans="1:25">
      <c r="A62" s="13" t="s">
        <v>82</v>
      </c>
      <c r="B62" s="7">
        <v>0.08</v>
      </c>
      <c r="C62" t="s">
        <v>2236</v>
      </c>
      <c r="D62" s="21" t="s">
        <v>1615</v>
      </c>
      <c r="E62" s="8" t="str">
        <f t="shared" si="0"/>
        <v/>
      </c>
      <c r="F62" s="8"/>
      <c r="J62" s="5">
        <v>0</v>
      </c>
    </row>
    <row r="63" spans="1:25" s="6" customFormat="1">
      <c r="A63" s="13" t="s">
        <v>83</v>
      </c>
      <c r="B63" s="7">
        <v>0.08</v>
      </c>
      <c r="C63" t="s">
        <v>2236</v>
      </c>
      <c r="D63" s="21" t="s">
        <v>84</v>
      </c>
      <c r="E63" s="8" t="str">
        <f t="shared" si="0"/>
        <v/>
      </c>
      <c r="F63" s="8"/>
      <c r="G63" s="3"/>
      <c r="H63" s="3"/>
      <c r="I63" s="3"/>
      <c r="J63" s="5">
        <v>0</v>
      </c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>
      <c r="A64" s="14" t="s">
        <v>85</v>
      </c>
      <c r="B64" s="12">
        <v>0.05</v>
      </c>
      <c r="C64" s="23"/>
      <c r="D64" s="24" t="s">
        <v>86</v>
      </c>
      <c r="E64" s="8" t="str">
        <f t="shared" si="0"/>
        <v/>
      </c>
      <c r="F64" s="8"/>
      <c r="J64" s="5">
        <v>0</v>
      </c>
    </row>
    <row r="65" spans="1:25">
      <c r="A65" s="13" t="s">
        <v>87</v>
      </c>
      <c r="B65" s="7">
        <v>0.16</v>
      </c>
      <c r="C65" t="s">
        <v>2236</v>
      </c>
      <c r="D65" s="21" t="s">
        <v>88</v>
      </c>
      <c r="E65" s="8" t="str">
        <f t="shared" si="0"/>
        <v/>
      </c>
      <c r="F65" s="8"/>
      <c r="J65" s="5">
        <v>0</v>
      </c>
    </row>
    <row r="66" spans="1:25">
      <c r="A66" s="13" t="s">
        <v>89</v>
      </c>
      <c r="B66" s="7">
        <v>10.94</v>
      </c>
      <c r="C66" t="s">
        <v>2236</v>
      </c>
      <c r="D66" s="21" t="s">
        <v>90</v>
      </c>
      <c r="E66" s="8" t="str">
        <f t="shared" si="0"/>
        <v/>
      </c>
      <c r="F66" s="8"/>
      <c r="J66" s="5">
        <v>0</v>
      </c>
    </row>
    <row r="67" spans="1:25">
      <c r="A67" s="13" t="s">
        <v>91</v>
      </c>
      <c r="B67" s="7">
        <v>0.12</v>
      </c>
      <c r="C67" t="s">
        <v>2236</v>
      </c>
      <c r="D67" s="21" t="s">
        <v>92</v>
      </c>
      <c r="E67" s="8" t="str">
        <f t="shared" si="0"/>
        <v/>
      </c>
      <c r="F67" s="8"/>
      <c r="J67" s="5">
        <v>0</v>
      </c>
    </row>
    <row r="68" spans="1:25">
      <c r="A68" s="13" t="s">
        <v>93</v>
      </c>
      <c r="B68" s="7">
        <v>0.13</v>
      </c>
      <c r="C68" t="s">
        <v>2236</v>
      </c>
      <c r="D68" s="21" t="s">
        <v>94</v>
      </c>
      <c r="E68" s="8" t="str">
        <f t="shared" si="0"/>
        <v/>
      </c>
      <c r="F68" s="8"/>
      <c r="J68" s="5">
        <v>0</v>
      </c>
    </row>
    <row r="69" spans="1:25">
      <c r="A69" s="14" t="s">
        <v>95</v>
      </c>
      <c r="B69" s="12">
        <v>0.18</v>
      </c>
      <c r="C69" s="23"/>
      <c r="D69" s="24" t="s">
        <v>96</v>
      </c>
      <c r="E69" s="8" t="str">
        <f t="shared" si="0"/>
        <v/>
      </c>
      <c r="F69" s="8"/>
      <c r="J69" s="5">
        <v>0</v>
      </c>
    </row>
    <row r="70" spans="1:25">
      <c r="A70" s="14" t="s">
        <v>97</v>
      </c>
      <c r="B70" s="12">
        <v>0.16</v>
      </c>
      <c r="C70" s="23"/>
      <c r="D70" s="24" t="s">
        <v>98</v>
      </c>
      <c r="E70" s="8" t="str">
        <f t="shared" si="0"/>
        <v/>
      </c>
      <c r="F70" s="8"/>
      <c r="J70" s="5">
        <v>0</v>
      </c>
    </row>
    <row r="71" spans="1:25">
      <c r="A71" s="13" t="s">
        <v>99</v>
      </c>
      <c r="B71" s="7">
        <v>0.16</v>
      </c>
      <c r="C71" t="s">
        <v>2236</v>
      </c>
      <c r="D71" s="21" t="s">
        <v>1781</v>
      </c>
      <c r="E71" s="8" t="str">
        <f t="shared" ref="E71:E134" si="1">IF(OR(ISBLANK(F71),ISBLANK(C71)),"",IF(F71&gt;9,IF(B71*F71&gt;29.99,(B71-0.01)*0.93,IF(B71*F71&gt;14.99,(B71-0.01)*0.95,B71-0.01)),IF(B71*F71&gt;29.99,B71*0.93,IF(B71*F71&gt;14.99,B71*0.95,B71))))</f>
        <v/>
      </c>
      <c r="F71" s="8"/>
      <c r="J71" s="5">
        <v>0</v>
      </c>
    </row>
    <row r="72" spans="1:25" s="6" customFormat="1">
      <c r="A72" s="13" t="s">
        <v>100</v>
      </c>
      <c r="B72" s="7">
        <v>0.46</v>
      </c>
      <c r="C72" t="s">
        <v>2236</v>
      </c>
      <c r="D72" s="21" t="s">
        <v>1871</v>
      </c>
      <c r="E72" s="8" t="str">
        <f t="shared" si="1"/>
        <v/>
      </c>
      <c r="F72" s="8"/>
      <c r="G72" s="3"/>
      <c r="H72" s="3"/>
      <c r="I72" s="3"/>
      <c r="J72" s="5">
        <v>0</v>
      </c>
    </row>
    <row r="73" spans="1:25" s="6" customFormat="1">
      <c r="A73" s="14" t="s">
        <v>101</v>
      </c>
      <c r="B73" s="12">
        <v>0.13</v>
      </c>
      <c r="C73" s="23"/>
      <c r="D73" s="24" t="s">
        <v>1872</v>
      </c>
      <c r="E73" s="8" t="str">
        <f t="shared" si="1"/>
        <v/>
      </c>
      <c r="F73" s="8"/>
      <c r="G73" s="3"/>
      <c r="H73" s="3"/>
      <c r="I73" s="3"/>
      <c r="J73" s="5">
        <v>0</v>
      </c>
    </row>
    <row r="74" spans="1:25">
      <c r="A74" s="14" t="s">
        <v>102</v>
      </c>
      <c r="B74" s="12">
        <v>0.19</v>
      </c>
      <c r="C74" s="23"/>
      <c r="D74" s="24" t="s">
        <v>103</v>
      </c>
      <c r="E74" s="8" t="str">
        <f t="shared" si="1"/>
        <v/>
      </c>
      <c r="F74" s="8"/>
      <c r="J74" s="5">
        <v>0</v>
      </c>
    </row>
    <row r="75" spans="1:25">
      <c r="A75" s="14" t="s">
        <v>104</v>
      </c>
      <c r="B75" s="12">
        <v>0.44</v>
      </c>
      <c r="C75" s="23"/>
      <c r="D75" s="24" t="s">
        <v>105</v>
      </c>
      <c r="E75" s="8" t="str">
        <f t="shared" si="1"/>
        <v/>
      </c>
      <c r="F75" s="8"/>
      <c r="J75" s="5">
        <v>0</v>
      </c>
    </row>
    <row r="76" spans="1:25">
      <c r="A76" s="14" t="s">
        <v>106</v>
      </c>
      <c r="B76" s="12">
        <v>0.2</v>
      </c>
      <c r="C76" s="23"/>
      <c r="D76" s="24" t="s">
        <v>107</v>
      </c>
      <c r="E76" s="8" t="str">
        <f t="shared" si="1"/>
        <v/>
      </c>
      <c r="F76" s="8"/>
      <c r="J76" s="5">
        <v>0</v>
      </c>
    </row>
    <row r="77" spans="1:25">
      <c r="A77" s="13" t="s">
        <v>108</v>
      </c>
      <c r="B77" s="7">
        <v>0.24</v>
      </c>
      <c r="C77" t="s">
        <v>2236</v>
      </c>
      <c r="D77" s="21" t="s">
        <v>109</v>
      </c>
      <c r="E77" s="8" t="str">
        <f t="shared" si="1"/>
        <v/>
      </c>
      <c r="F77" s="8"/>
      <c r="J77" s="5">
        <v>0</v>
      </c>
    </row>
    <row r="78" spans="1:25" s="6" customFormat="1">
      <c r="A78" s="14" t="s">
        <v>110</v>
      </c>
      <c r="B78" s="12">
        <v>0.66</v>
      </c>
      <c r="C78" s="23"/>
      <c r="D78" s="24" t="s">
        <v>111</v>
      </c>
      <c r="E78" s="8" t="str">
        <f t="shared" si="1"/>
        <v/>
      </c>
      <c r="F78" s="8"/>
      <c r="G78" s="3"/>
      <c r="H78" s="3"/>
      <c r="I78" s="3"/>
      <c r="J78" s="5">
        <v>0</v>
      </c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>
      <c r="A79" s="13" t="s">
        <v>112</v>
      </c>
      <c r="B79" s="7">
        <v>7.0000000000000007E-2</v>
      </c>
      <c r="C79" t="s">
        <v>2236</v>
      </c>
      <c r="D79" s="21" t="s">
        <v>113</v>
      </c>
      <c r="E79" s="8" t="str">
        <f t="shared" si="1"/>
        <v/>
      </c>
      <c r="F79" s="8"/>
      <c r="J79" s="5">
        <v>0</v>
      </c>
    </row>
    <row r="80" spans="1:25">
      <c r="A80" s="13" t="s">
        <v>114</v>
      </c>
      <c r="B80" s="7">
        <v>7.0000000000000007E-2</v>
      </c>
      <c r="C80" t="s">
        <v>2236</v>
      </c>
      <c r="D80" s="21" t="s">
        <v>115</v>
      </c>
      <c r="E80" s="8" t="str">
        <f t="shared" si="1"/>
        <v/>
      </c>
      <c r="F80" s="8"/>
      <c r="J80" s="5">
        <v>0</v>
      </c>
    </row>
    <row r="81" spans="1:10">
      <c r="A81" s="13" t="s">
        <v>116</v>
      </c>
      <c r="B81" s="7">
        <v>7.0000000000000007E-2</v>
      </c>
      <c r="C81" t="s">
        <v>2236</v>
      </c>
      <c r="D81" s="21" t="s">
        <v>117</v>
      </c>
      <c r="E81" s="8" t="str">
        <f t="shared" si="1"/>
        <v/>
      </c>
      <c r="F81" s="8"/>
      <c r="J81" s="5">
        <v>0</v>
      </c>
    </row>
    <row r="82" spans="1:10" s="6" customFormat="1">
      <c r="A82" s="13" t="s">
        <v>118</v>
      </c>
      <c r="B82" s="7">
        <v>7.0000000000000007E-2</v>
      </c>
      <c r="C82" t="s">
        <v>2236</v>
      </c>
      <c r="D82" s="21" t="s">
        <v>119</v>
      </c>
      <c r="E82" s="8" t="str">
        <f t="shared" si="1"/>
        <v/>
      </c>
      <c r="F82" s="8"/>
      <c r="G82" s="3"/>
      <c r="H82" s="3"/>
      <c r="I82" s="3"/>
      <c r="J82" s="5">
        <v>0</v>
      </c>
    </row>
    <row r="83" spans="1:10">
      <c r="A83" s="13" t="s">
        <v>120</v>
      </c>
      <c r="B83" s="7">
        <v>0.11</v>
      </c>
      <c r="C83" t="s">
        <v>2236</v>
      </c>
      <c r="D83" s="21" t="s">
        <v>1873</v>
      </c>
      <c r="E83" s="8" t="str">
        <f t="shared" si="1"/>
        <v/>
      </c>
      <c r="F83" s="8"/>
      <c r="J83" s="5">
        <v>0</v>
      </c>
    </row>
    <row r="84" spans="1:10">
      <c r="A84" s="13" t="s">
        <v>121</v>
      </c>
      <c r="B84" s="7">
        <v>0.13</v>
      </c>
      <c r="C84" t="s">
        <v>2236</v>
      </c>
      <c r="D84" s="21" t="s">
        <v>122</v>
      </c>
      <c r="E84" s="8" t="str">
        <f t="shared" si="1"/>
        <v/>
      </c>
      <c r="F84" s="8"/>
      <c r="J84" s="5">
        <v>0</v>
      </c>
    </row>
    <row r="85" spans="1:10">
      <c r="A85" s="13" t="s">
        <v>123</v>
      </c>
      <c r="B85" s="7">
        <v>1.77</v>
      </c>
      <c r="C85" t="s">
        <v>2236</v>
      </c>
      <c r="D85" s="21" t="s">
        <v>124</v>
      </c>
      <c r="E85" s="8" t="str">
        <f t="shared" si="1"/>
        <v/>
      </c>
      <c r="F85" s="8"/>
      <c r="J85" s="5">
        <v>0</v>
      </c>
    </row>
    <row r="86" spans="1:10" s="6" customFormat="1">
      <c r="A86" s="13" t="s">
        <v>125</v>
      </c>
      <c r="B86" s="7">
        <v>0.11</v>
      </c>
      <c r="C86" t="s">
        <v>2236</v>
      </c>
      <c r="D86" s="21" t="s">
        <v>126</v>
      </c>
      <c r="E86" s="8" t="str">
        <f t="shared" si="1"/>
        <v/>
      </c>
      <c r="F86" s="8"/>
      <c r="G86" s="3"/>
      <c r="H86" s="3"/>
      <c r="I86" s="3"/>
      <c r="J86" s="5">
        <v>0</v>
      </c>
    </row>
    <row r="87" spans="1:10">
      <c r="A87" s="13" t="s">
        <v>127</v>
      </c>
      <c r="B87" s="7">
        <v>0.38</v>
      </c>
      <c r="C87" t="s">
        <v>2236</v>
      </c>
      <c r="D87" s="21" t="s">
        <v>128</v>
      </c>
      <c r="E87" s="8" t="str">
        <f t="shared" si="1"/>
        <v/>
      </c>
      <c r="F87" s="8"/>
      <c r="J87" s="5">
        <v>0</v>
      </c>
    </row>
    <row r="88" spans="1:10">
      <c r="A88" s="13" t="s">
        <v>129</v>
      </c>
      <c r="B88" s="7">
        <v>0.4</v>
      </c>
      <c r="C88" t="s">
        <v>2236</v>
      </c>
      <c r="D88" s="21" t="s">
        <v>130</v>
      </c>
      <c r="E88" s="8" t="str">
        <f t="shared" si="1"/>
        <v/>
      </c>
      <c r="F88" s="8"/>
      <c r="J88" s="5">
        <v>0</v>
      </c>
    </row>
    <row r="89" spans="1:10">
      <c r="A89" s="14" t="s">
        <v>131</v>
      </c>
      <c r="B89" s="12">
        <v>0.28999999999999998</v>
      </c>
      <c r="C89" s="23"/>
      <c r="D89" s="24" t="s">
        <v>132</v>
      </c>
      <c r="E89" s="8" t="str">
        <f t="shared" si="1"/>
        <v/>
      </c>
      <c r="F89" s="8"/>
      <c r="J89" s="5">
        <v>0</v>
      </c>
    </row>
    <row r="90" spans="1:10">
      <c r="A90" s="13" t="s">
        <v>133</v>
      </c>
      <c r="B90" s="7">
        <v>0.3</v>
      </c>
      <c r="C90" t="s">
        <v>2236</v>
      </c>
      <c r="D90" s="21" t="s">
        <v>134</v>
      </c>
      <c r="E90" s="8" t="str">
        <f t="shared" si="1"/>
        <v/>
      </c>
      <c r="F90" s="8"/>
      <c r="J90" s="5">
        <v>0</v>
      </c>
    </row>
    <row r="91" spans="1:10">
      <c r="A91" s="13" t="s">
        <v>135</v>
      </c>
      <c r="B91" s="7">
        <v>1.02</v>
      </c>
      <c r="C91" t="s">
        <v>2236</v>
      </c>
      <c r="D91" s="21" t="s">
        <v>136</v>
      </c>
      <c r="E91" s="8" t="str">
        <f t="shared" si="1"/>
        <v/>
      </c>
      <c r="F91" s="8"/>
      <c r="J91" s="5">
        <v>0</v>
      </c>
    </row>
    <row r="92" spans="1:10">
      <c r="A92" s="14" t="s">
        <v>137</v>
      </c>
      <c r="B92" s="12">
        <v>0.25</v>
      </c>
      <c r="C92" s="23"/>
      <c r="D92" s="24" t="s">
        <v>138</v>
      </c>
      <c r="E92" s="8" t="str">
        <f t="shared" si="1"/>
        <v/>
      </c>
      <c r="F92" s="8"/>
      <c r="J92" s="5">
        <v>0</v>
      </c>
    </row>
    <row r="93" spans="1:10" s="6" customFormat="1">
      <c r="A93" s="14" t="s">
        <v>139</v>
      </c>
      <c r="B93" s="12">
        <v>2.56</v>
      </c>
      <c r="C93" s="23"/>
      <c r="D93" s="24" t="s">
        <v>1662</v>
      </c>
      <c r="E93" s="8" t="str">
        <f t="shared" si="1"/>
        <v/>
      </c>
      <c r="F93" s="8"/>
      <c r="G93" s="3"/>
      <c r="H93" s="3"/>
      <c r="I93" s="3"/>
      <c r="J93" s="5">
        <v>0</v>
      </c>
    </row>
    <row r="94" spans="1:10">
      <c r="A94" s="13" t="s">
        <v>140</v>
      </c>
      <c r="B94" s="7">
        <v>1.08</v>
      </c>
      <c r="C94" t="s">
        <v>2236</v>
      </c>
      <c r="D94" s="21" t="s">
        <v>141</v>
      </c>
      <c r="E94" s="8" t="str">
        <f t="shared" si="1"/>
        <v/>
      </c>
      <c r="F94" s="8"/>
      <c r="J94" s="5">
        <v>0</v>
      </c>
    </row>
    <row r="95" spans="1:10" s="6" customFormat="1">
      <c r="A95" s="13" t="s">
        <v>142</v>
      </c>
      <c r="B95" s="7">
        <v>0.32</v>
      </c>
      <c r="C95" t="s">
        <v>2236</v>
      </c>
      <c r="D95" s="21" t="s">
        <v>143</v>
      </c>
      <c r="E95" s="8" t="str">
        <f t="shared" si="1"/>
        <v/>
      </c>
      <c r="F95" s="8"/>
      <c r="G95" s="3"/>
      <c r="H95" s="3"/>
      <c r="I95" s="3"/>
      <c r="J95" s="5">
        <v>0</v>
      </c>
    </row>
    <row r="96" spans="1:10" s="6" customFormat="1">
      <c r="A96" s="14" t="s">
        <v>144</v>
      </c>
      <c r="B96" s="12">
        <v>0.42</v>
      </c>
      <c r="C96" s="23"/>
      <c r="D96" s="24" t="s">
        <v>145</v>
      </c>
      <c r="E96" s="8" t="str">
        <f t="shared" si="1"/>
        <v/>
      </c>
      <c r="F96" s="8"/>
      <c r="G96" s="3"/>
      <c r="H96" s="3"/>
      <c r="I96" s="3"/>
      <c r="J96" s="5">
        <v>0</v>
      </c>
    </row>
    <row r="97" spans="1:10">
      <c r="A97" s="13" t="s">
        <v>146</v>
      </c>
      <c r="B97" s="7">
        <v>0.33</v>
      </c>
      <c r="C97" t="s">
        <v>2236</v>
      </c>
      <c r="D97" s="21" t="s">
        <v>1874</v>
      </c>
      <c r="E97" s="8" t="str">
        <f t="shared" si="1"/>
        <v/>
      </c>
      <c r="F97" s="8"/>
      <c r="J97" s="5">
        <v>0</v>
      </c>
    </row>
    <row r="98" spans="1:10">
      <c r="A98" s="14" t="s">
        <v>147</v>
      </c>
      <c r="B98" s="12">
        <v>0.72</v>
      </c>
      <c r="C98" s="23"/>
      <c r="D98" s="24" t="s">
        <v>1875</v>
      </c>
      <c r="E98" s="8" t="str">
        <f t="shared" si="1"/>
        <v/>
      </c>
      <c r="F98" s="8"/>
      <c r="J98" s="5">
        <v>0</v>
      </c>
    </row>
    <row r="99" spans="1:10">
      <c r="A99" s="14" t="s">
        <v>148</v>
      </c>
      <c r="B99" s="12">
        <v>1.4</v>
      </c>
      <c r="C99" s="23"/>
      <c r="D99" s="24" t="s">
        <v>2010</v>
      </c>
      <c r="E99" s="8" t="str">
        <f t="shared" si="1"/>
        <v/>
      </c>
      <c r="F99" s="8"/>
      <c r="J99" s="5">
        <v>0</v>
      </c>
    </row>
    <row r="100" spans="1:10">
      <c r="A100" s="13" t="s">
        <v>149</v>
      </c>
      <c r="B100" s="7">
        <v>1.58</v>
      </c>
      <c r="C100" t="s">
        <v>2236</v>
      </c>
      <c r="D100" s="21" t="s">
        <v>150</v>
      </c>
      <c r="E100" s="8" t="str">
        <f t="shared" si="1"/>
        <v/>
      </c>
      <c r="F100" s="8"/>
      <c r="J100" s="5">
        <v>0</v>
      </c>
    </row>
    <row r="101" spans="1:10" s="6" customFormat="1">
      <c r="A101" s="14" t="s">
        <v>151</v>
      </c>
      <c r="B101" s="12">
        <v>2.36</v>
      </c>
      <c r="C101" s="23"/>
      <c r="D101" s="24" t="s">
        <v>152</v>
      </c>
      <c r="E101" s="8" t="str">
        <f t="shared" si="1"/>
        <v/>
      </c>
      <c r="F101" s="8"/>
      <c r="G101" s="3"/>
      <c r="H101" s="3"/>
      <c r="I101" s="3"/>
      <c r="J101" s="5">
        <v>0</v>
      </c>
    </row>
    <row r="102" spans="1:10">
      <c r="A102" s="14" t="s">
        <v>153</v>
      </c>
      <c r="B102" s="12">
        <v>0.68</v>
      </c>
      <c r="C102" s="23"/>
      <c r="D102" s="24" t="s">
        <v>1876</v>
      </c>
      <c r="E102" s="8" t="str">
        <f t="shared" si="1"/>
        <v/>
      </c>
      <c r="F102" s="8"/>
      <c r="J102" s="5">
        <v>0</v>
      </c>
    </row>
    <row r="103" spans="1:10">
      <c r="A103" s="13" t="s">
        <v>154</v>
      </c>
      <c r="B103" s="7">
        <v>0.48</v>
      </c>
      <c r="C103" t="s">
        <v>2236</v>
      </c>
      <c r="D103" s="21" t="s">
        <v>155</v>
      </c>
      <c r="E103" s="8" t="str">
        <f t="shared" si="1"/>
        <v/>
      </c>
      <c r="F103" s="8"/>
      <c r="J103" s="5">
        <v>0</v>
      </c>
    </row>
    <row r="104" spans="1:10">
      <c r="A104" s="13" t="s">
        <v>156</v>
      </c>
      <c r="B104" s="7">
        <v>1.35</v>
      </c>
      <c r="C104" t="s">
        <v>2236</v>
      </c>
      <c r="D104" s="21" t="s">
        <v>157</v>
      </c>
      <c r="E104" s="8" t="str">
        <f t="shared" si="1"/>
        <v/>
      </c>
      <c r="F104" s="8"/>
      <c r="J104" s="5">
        <v>0</v>
      </c>
    </row>
    <row r="105" spans="1:10">
      <c r="A105" s="13" t="s">
        <v>158</v>
      </c>
      <c r="B105" s="7">
        <v>0.93</v>
      </c>
      <c r="C105" t="s">
        <v>2236</v>
      </c>
      <c r="D105" s="21" t="s">
        <v>159</v>
      </c>
      <c r="E105" s="8" t="str">
        <f t="shared" si="1"/>
        <v/>
      </c>
      <c r="F105" s="8"/>
      <c r="J105" s="5">
        <v>0</v>
      </c>
    </row>
    <row r="106" spans="1:10" s="6" customFormat="1">
      <c r="A106" s="13" t="s">
        <v>160</v>
      </c>
      <c r="B106" s="7">
        <v>1.53</v>
      </c>
      <c r="C106" t="s">
        <v>2236</v>
      </c>
      <c r="D106" s="21" t="s">
        <v>161</v>
      </c>
      <c r="E106" s="8" t="str">
        <f t="shared" si="1"/>
        <v/>
      </c>
      <c r="F106" s="8"/>
      <c r="G106" s="3"/>
      <c r="H106" s="3"/>
      <c r="I106" s="3"/>
      <c r="J106" s="5">
        <v>0</v>
      </c>
    </row>
    <row r="107" spans="1:10">
      <c r="A107" s="14" t="s">
        <v>162</v>
      </c>
      <c r="B107" s="12">
        <v>0.56000000000000005</v>
      </c>
      <c r="C107" s="23"/>
      <c r="D107" s="24" t="s">
        <v>163</v>
      </c>
      <c r="E107" s="8" t="str">
        <f t="shared" si="1"/>
        <v/>
      </c>
      <c r="F107" s="8"/>
      <c r="J107" s="5">
        <v>0</v>
      </c>
    </row>
    <row r="108" spans="1:10">
      <c r="A108" s="14" t="s">
        <v>164</v>
      </c>
      <c r="B108" s="12">
        <v>0.55000000000000004</v>
      </c>
      <c r="C108" s="23"/>
      <c r="D108" s="24" t="s">
        <v>1511</v>
      </c>
      <c r="E108" s="8" t="str">
        <f t="shared" si="1"/>
        <v/>
      </c>
      <c r="F108" s="8"/>
      <c r="J108" s="5">
        <v>0</v>
      </c>
    </row>
    <row r="109" spans="1:10">
      <c r="A109" s="14" t="s">
        <v>165</v>
      </c>
      <c r="B109" s="12">
        <v>1.6</v>
      </c>
      <c r="C109" s="23"/>
      <c r="D109" s="24" t="s">
        <v>1877</v>
      </c>
      <c r="E109" s="8" t="str">
        <f t="shared" si="1"/>
        <v/>
      </c>
      <c r="F109" s="8"/>
      <c r="J109" s="5">
        <v>0</v>
      </c>
    </row>
    <row r="110" spans="1:10">
      <c r="A110" s="13" t="s">
        <v>166</v>
      </c>
      <c r="B110" s="7">
        <v>0.28000000000000003</v>
      </c>
      <c r="C110" t="s">
        <v>2236</v>
      </c>
      <c r="D110" s="21" t="s">
        <v>167</v>
      </c>
      <c r="E110" s="8" t="str">
        <f t="shared" si="1"/>
        <v/>
      </c>
      <c r="F110" s="8"/>
      <c r="J110" s="5">
        <v>0</v>
      </c>
    </row>
    <row r="111" spans="1:10">
      <c r="A111" s="13" t="s">
        <v>168</v>
      </c>
      <c r="B111" s="7">
        <v>1.19</v>
      </c>
      <c r="C111" t="s">
        <v>2236</v>
      </c>
      <c r="D111" s="21" t="s">
        <v>169</v>
      </c>
      <c r="E111" s="8" t="str">
        <f t="shared" si="1"/>
        <v/>
      </c>
      <c r="F111" s="8"/>
      <c r="J111" s="5">
        <v>0</v>
      </c>
    </row>
    <row r="112" spans="1:10">
      <c r="A112" s="13" t="s">
        <v>170</v>
      </c>
      <c r="B112" s="7">
        <v>0.99</v>
      </c>
      <c r="C112" t="s">
        <v>2236</v>
      </c>
      <c r="D112" s="21" t="s">
        <v>171</v>
      </c>
      <c r="E112" s="8" t="str">
        <f t="shared" si="1"/>
        <v/>
      </c>
      <c r="F112" s="8"/>
      <c r="J112" s="5">
        <v>0</v>
      </c>
    </row>
    <row r="113" spans="1:10">
      <c r="A113" s="14" t="s">
        <v>172</v>
      </c>
      <c r="B113" s="12">
        <v>0.61</v>
      </c>
      <c r="C113" s="23"/>
      <c r="D113" s="24" t="s">
        <v>1878</v>
      </c>
      <c r="E113" s="8" t="str">
        <f t="shared" si="1"/>
        <v/>
      </c>
      <c r="F113" s="8"/>
      <c r="J113" s="5">
        <v>0</v>
      </c>
    </row>
    <row r="114" spans="1:10">
      <c r="A114" s="13" t="s">
        <v>173</v>
      </c>
      <c r="B114" s="7">
        <v>1.1399999999999999</v>
      </c>
      <c r="C114" t="s">
        <v>2236</v>
      </c>
      <c r="D114" s="21" t="s">
        <v>174</v>
      </c>
      <c r="E114" s="8" t="str">
        <f t="shared" si="1"/>
        <v/>
      </c>
      <c r="F114" s="8"/>
      <c r="J114" s="5">
        <v>0</v>
      </c>
    </row>
    <row r="115" spans="1:10">
      <c r="A115" s="13" t="s">
        <v>175</v>
      </c>
      <c r="B115" s="7">
        <v>1.44</v>
      </c>
      <c r="C115" t="s">
        <v>2236</v>
      </c>
      <c r="D115" s="21" t="s">
        <v>1879</v>
      </c>
      <c r="E115" s="8" t="str">
        <f t="shared" si="1"/>
        <v/>
      </c>
      <c r="F115" s="8"/>
      <c r="J115" s="5">
        <v>0</v>
      </c>
    </row>
    <row r="116" spans="1:10">
      <c r="A116" s="13" t="s">
        <v>176</v>
      </c>
      <c r="B116" s="7">
        <v>1.35</v>
      </c>
      <c r="C116" t="s">
        <v>2236</v>
      </c>
      <c r="D116" s="21" t="s">
        <v>177</v>
      </c>
      <c r="E116" s="8" t="str">
        <f t="shared" si="1"/>
        <v/>
      </c>
      <c r="F116" s="8"/>
      <c r="J116" s="5">
        <v>0</v>
      </c>
    </row>
    <row r="117" spans="1:10">
      <c r="A117" s="14" t="s">
        <v>178</v>
      </c>
      <c r="B117" s="12">
        <v>1.02</v>
      </c>
      <c r="C117" s="23"/>
      <c r="D117" s="24" t="s">
        <v>179</v>
      </c>
      <c r="E117" s="8" t="str">
        <f t="shared" si="1"/>
        <v/>
      </c>
      <c r="F117" s="8"/>
      <c r="J117" s="5">
        <v>0</v>
      </c>
    </row>
    <row r="118" spans="1:10">
      <c r="A118" s="13" t="s">
        <v>180</v>
      </c>
      <c r="B118" s="7">
        <v>2.27</v>
      </c>
      <c r="C118" t="s">
        <v>2236</v>
      </c>
      <c r="D118" s="21" t="s">
        <v>1815</v>
      </c>
      <c r="E118" s="8" t="str">
        <f t="shared" si="1"/>
        <v/>
      </c>
      <c r="F118" s="8"/>
      <c r="J118" s="5">
        <v>0</v>
      </c>
    </row>
    <row r="119" spans="1:10">
      <c r="A119" s="13" t="s">
        <v>181</v>
      </c>
      <c r="B119" s="7">
        <v>1.04</v>
      </c>
      <c r="C119" t="s">
        <v>2236</v>
      </c>
      <c r="D119" s="21" t="s">
        <v>1846</v>
      </c>
      <c r="E119" s="8" t="str">
        <f t="shared" si="1"/>
        <v/>
      </c>
      <c r="F119" s="8"/>
      <c r="J119" s="5">
        <v>0</v>
      </c>
    </row>
    <row r="120" spans="1:10">
      <c r="A120" s="14" t="s">
        <v>1704</v>
      </c>
      <c r="B120" s="12">
        <v>1.89</v>
      </c>
      <c r="C120" s="23"/>
      <c r="D120" s="24" t="s">
        <v>2011</v>
      </c>
      <c r="E120" s="8" t="str">
        <f t="shared" si="1"/>
        <v/>
      </c>
      <c r="F120" s="8"/>
      <c r="J120" s="5">
        <v>0</v>
      </c>
    </row>
    <row r="121" spans="1:10">
      <c r="A121" s="13" t="s">
        <v>182</v>
      </c>
      <c r="B121" s="7">
        <v>1.55</v>
      </c>
      <c r="C121" t="s">
        <v>2236</v>
      </c>
      <c r="D121" s="21" t="s">
        <v>1820</v>
      </c>
      <c r="E121" s="8" t="str">
        <f t="shared" si="1"/>
        <v/>
      </c>
      <c r="F121" s="8"/>
      <c r="J121" s="5">
        <v>0</v>
      </c>
    </row>
    <row r="122" spans="1:10" s="6" customFormat="1">
      <c r="A122" s="13" t="s">
        <v>183</v>
      </c>
      <c r="B122" s="7">
        <v>0.96</v>
      </c>
      <c r="C122" t="s">
        <v>2236</v>
      </c>
      <c r="D122" s="21" t="s">
        <v>184</v>
      </c>
      <c r="E122" s="8" t="str">
        <f t="shared" si="1"/>
        <v/>
      </c>
      <c r="F122" s="8"/>
      <c r="G122" s="3"/>
      <c r="H122" s="3"/>
      <c r="I122" s="3"/>
      <c r="J122" s="5">
        <v>0</v>
      </c>
    </row>
    <row r="123" spans="1:10" s="6" customFormat="1">
      <c r="A123" s="14" t="s">
        <v>185</v>
      </c>
      <c r="B123" s="12">
        <v>1.19</v>
      </c>
      <c r="C123" s="23"/>
      <c r="D123" s="24" t="s">
        <v>186</v>
      </c>
      <c r="E123" s="8" t="str">
        <f t="shared" si="1"/>
        <v/>
      </c>
      <c r="F123" s="8"/>
      <c r="G123" s="3"/>
      <c r="H123" s="3"/>
      <c r="I123" s="3"/>
      <c r="J123" s="5">
        <v>0</v>
      </c>
    </row>
    <row r="124" spans="1:10">
      <c r="A124" s="13" t="s">
        <v>187</v>
      </c>
      <c r="B124" s="7">
        <v>3.47</v>
      </c>
      <c r="C124" t="s">
        <v>2236</v>
      </c>
      <c r="D124" s="21" t="s">
        <v>2012</v>
      </c>
      <c r="E124" s="8" t="str">
        <f t="shared" si="1"/>
        <v/>
      </c>
      <c r="F124" s="8"/>
      <c r="J124" s="5">
        <v>0</v>
      </c>
    </row>
    <row r="125" spans="1:10">
      <c r="A125" s="14" t="s">
        <v>188</v>
      </c>
      <c r="B125" s="12">
        <v>1.47</v>
      </c>
      <c r="C125" s="23"/>
      <c r="D125" s="24" t="s">
        <v>189</v>
      </c>
      <c r="E125" s="8" t="str">
        <f t="shared" si="1"/>
        <v/>
      </c>
      <c r="F125" s="8"/>
      <c r="J125" s="5">
        <v>0.26600000000000001</v>
      </c>
    </row>
    <row r="126" spans="1:10" s="6" customFormat="1">
      <c r="A126" s="14" t="s">
        <v>191</v>
      </c>
      <c r="B126" s="12">
        <v>1.49</v>
      </c>
      <c r="C126" s="23"/>
      <c r="D126" s="24" t="s">
        <v>1880</v>
      </c>
      <c r="E126" s="8" t="str">
        <f t="shared" si="1"/>
        <v/>
      </c>
      <c r="F126" s="8"/>
      <c r="G126" s="3"/>
      <c r="H126" s="3"/>
      <c r="I126" s="3"/>
      <c r="J126" s="5">
        <v>0</v>
      </c>
    </row>
    <row r="127" spans="1:10">
      <c r="A127" s="13" t="s">
        <v>192</v>
      </c>
      <c r="B127" s="7">
        <v>2.06</v>
      </c>
      <c r="C127" t="s">
        <v>2236</v>
      </c>
      <c r="D127" s="21" t="s">
        <v>1881</v>
      </c>
      <c r="E127" s="8" t="str">
        <f t="shared" si="1"/>
        <v/>
      </c>
      <c r="F127" s="8"/>
      <c r="J127" s="5">
        <v>0</v>
      </c>
    </row>
    <row r="128" spans="1:10">
      <c r="A128" s="13" t="s">
        <v>193</v>
      </c>
      <c r="B128" s="7">
        <v>0.15</v>
      </c>
      <c r="C128" t="s">
        <v>2236</v>
      </c>
      <c r="D128" s="21" t="s">
        <v>2397</v>
      </c>
      <c r="E128" s="8" t="str">
        <f t="shared" si="1"/>
        <v/>
      </c>
      <c r="F128" s="8"/>
      <c r="J128" s="5">
        <v>0</v>
      </c>
    </row>
    <row r="129" spans="1:10">
      <c r="A129" s="13" t="s">
        <v>194</v>
      </c>
      <c r="B129" s="7">
        <v>0.46</v>
      </c>
      <c r="C129" t="s">
        <v>2236</v>
      </c>
      <c r="D129" s="21" t="s">
        <v>2398</v>
      </c>
      <c r="E129" s="8" t="str">
        <f t="shared" si="1"/>
        <v/>
      </c>
      <c r="F129" s="8"/>
      <c r="J129" s="5">
        <v>0</v>
      </c>
    </row>
    <row r="130" spans="1:10">
      <c r="A130" s="14" t="s">
        <v>195</v>
      </c>
      <c r="B130" s="12">
        <v>1.36</v>
      </c>
      <c r="C130" s="23"/>
      <c r="D130" s="24" t="s">
        <v>196</v>
      </c>
      <c r="E130" s="8" t="str">
        <f t="shared" si="1"/>
        <v/>
      </c>
      <c r="F130" s="8"/>
      <c r="J130" s="5">
        <v>0</v>
      </c>
    </row>
    <row r="131" spans="1:10">
      <c r="A131" s="14" t="s">
        <v>197</v>
      </c>
      <c r="B131" s="12">
        <v>0.87</v>
      </c>
      <c r="C131" s="23"/>
      <c r="D131" s="24" t="s">
        <v>198</v>
      </c>
      <c r="E131" s="8" t="str">
        <f t="shared" si="1"/>
        <v/>
      </c>
      <c r="F131" s="8"/>
      <c r="J131" s="5">
        <v>0</v>
      </c>
    </row>
    <row r="132" spans="1:10">
      <c r="A132" s="13" t="s">
        <v>1616</v>
      </c>
      <c r="B132" s="7">
        <v>0.06</v>
      </c>
      <c r="C132" t="s">
        <v>2236</v>
      </c>
      <c r="D132" s="21" t="s">
        <v>199</v>
      </c>
      <c r="E132" s="8" t="str">
        <f t="shared" si="1"/>
        <v/>
      </c>
      <c r="F132" s="8"/>
      <c r="J132" s="5">
        <v>0</v>
      </c>
    </row>
    <row r="133" spans="1:10" s="6" customFormat="1">
      <c r="A133" s="13" t="s">
        <v>200</v>
      </c>
      <c r="B133" s="7">
        <v>0.06</v>
      </c>
      <c r="C133" t="s">
        <v>2236</v>
      </c>
      <c r="D133" s="21" t="s">
        <v>1882</v>
      </c>
      <c r="E133" s="8" t="str">
        <f t="shared" si="1"/>
        <v/>
      </c>
      <c r="F133" s="8"/>
      <c r="G133" s="3"/>
      <c r="H133" s="3"/>
      <c r="I133" s="3"/>
      <c r="J133" s="5">
        <v>0</v>
      </c>
    </row>
    <row r="134" spans="1:10">
      <c r="A134" s="13" t="s">
        <v>1617</v>
      </c>
      <c r="B134" s="7">
        <v>0.06</v>
      </c>
      <c r="C134" t="s">
        <v>2236</v>
      </c>
      <c r="D134" s="21" t="s">
        <v>201</v>
      </c>
      <c r="E134" s="8" t="str">
        <f t="shared" si="1"/>
        <v/>
      </c>
      <c r="F134" s="8"/>
      <c r="J134" s="5">
        <v>0</v>
      </c>
    </row>
    <row r="135" spans="1:10">
      <c r="A135" s="14" t="s">
        <v>202</v>
      </c>
      <c r="B135" s="12">
        <v>0.05</v>
      </c>
      <c r="C135" s="23"/>
      <c r="D135" s="24" t="s">
        <v>203</v>
      </c>
      <c r="E135" s="8" t="str">
        <f t="shared" ref="E135:E198" si="2">IF(OR(ISBLANK(F135),ISBLANK(C135)),"",IF(F135&gt;9,IF(B135*F135&gt;29.99,(B135-0.01)*0.93,IF(B135*F135&gt;14.99,(B135-0.01)*0.95,B135-0.01)),IF(B135*F135&gt;29.99,B135*0.93,IF(B135*F135&gt;14.99,B135*0.95,B135))))</f>
        <v/>
      </c>
      <c r="F135" s="8"/>
      <c r="J135" s="5">
        <v>0</v>
      </c>
    </row>
    <row r="136" spans="1:10">
      <c r="A136" s="14" t="s">
        <v>2005</v>
      </c>
      <c r="B136" s="12">
        <v>0.05</v>
      </c>
      <c r="C136" s="23"/>
      <c r="D136" s="24" t="s">
        <v>204</v>
      </c>
      <c r="E136" s="8" t="str">
        <f t="shared" si="2"/>
        <v/>
      </c>
      <c r="F136" s="8"/>
      <c r="J136" s="5">
        <v>0</v>
      </c>
    </row>
    <row r="137" spans="1:10">
      <c r="A137" s="13" t="s">
        <v>1822</v>
      </c>
      <c r="B137" s="7">
        <v>0.05</v>
      </c>
      <c r="C137" t="s">
        <v>2236</v>
      </c>
      <c r="D137" s="21" t="s">
        <v>205</v>
      </c>
      <c r="E137" s="8" t="str">
        <f t="shared" si="2"/>
        <v/>
      </c>
      <c r="F137" s="8"/>
      <c r="J137" s="5">
        <v>0</v>
      </c>
    </row>
    <row r="138" spans="1:10">
      <c r="A138" s="13" t="s">
        <v>1618</v>
      </c>
      <c r="B138" s="7">
        <v>7.0000000000000007E-2</v>
      </c>
      <c r="C138" t="s">
        <v>2236</v>
      </c>
      <c r="D138" s="21" t="s">
        <v>1883</v>
      </c>
      <c r="E138" s="8" t="str">
        <f t="shared" si="2"/>
        <v/>
      </c>
      <c r="F138" s="8"/>
      <c r="J138" s="5">
        <v>0</v>
      </c>
    </row>
    <row r="139" spans="1:10" s="6" customFormat="1">
      <c r="A139" s="14" t="s">
        <v>1681</v>
      </c>
      <c r="B139" s="12">
        <v>1.04</v>
      </c>
      <c r="C139" s="23"/>
      <c r="D139" s="24" t="s">
        <v>1682</v>
      </c>
      <c r="E139" s="8" t="str">
        <f t="shared" si="2"/>
        <v/>
      </c>
      <c r="F139" s="8"/>
      <c r="G139" s="3"/>
      <c r="H139" s="3"/>
      <c r="I139" s="3"/>
      <c r="J139" s="5">
        <v>0</v>
      </c>
    </row>
    <row r="140" spans="1:10">
      <c r="A140" s="14" t="s">
        <v>1838</v>
      </c>
      <c r="B140" s="12">
        <v>0.94</v>
      </c>
      <c r="C140" s="23"/>
      <c r="D140" s="24" t="s">
        <v>1839</v>
      </c>
      <c r="E140" s="8" t="str">
        <f t="shared" si="2"/>
        <v/>
      </c>
      <c r="F140" s="8"/>
      <c r="J140" s="5">
        <v>0</v>
      </c>
    </row>
    <row r="141" spans="1:10">
      <c r="A141" s="13" t="s">
        <v>206</v>
      </c>
      <c r="B141" s="7">
        <v>0.52</v>
      </c>
      <c r="C141" t="s">
        <v>2236</v>
      </c>
      <c r="D141" s="21" t="s">
        <v>207</v>
      </c>
      <c r="E141" s="8" t="str">
        <f t="shared" si="2"/>
        <v/>
      </c>
      <c r="F141" s="8"/>
      <c r="J141" s="5">
        <v>0</v>
      </c>
    </row>
    <row r="142" spans="1:10">
      <c r="A142" s="13" t="s">
        <v>208</v>
      </c>
      <c r="B142" s="7">
        <v>0.18</v>
      </c>
      <c r="C142" t="s">
        <v>2236</v>
      </c>
      <c r="D142" s="21" t="s">
        <v>209</v>
      </c>
      <c r="E142" s="8" t="str">
        <f t="shared" si="2"/>
        <v/>
      </c>
      <c r="F142" s="8"/>
      <c r="J142" s="5">
        <v>0</v>
      </c>
    </row>
    <row r="143" spans="1:10">
      <c r="A143" s="13" t="s">
        <v>210</v>
      </c>
      <c r="B143" s="7">
        <v>1.1000000000000001</v>
      </c>
      <c r="C143" t="s">
        <v>2236</v>
      </c>
      <c r="D143" s="21" t="s">
        <v>211</v>
      </c>
      <c r="E143" s="8" t="str">
        <f t="shared" si="2"/>
        <v/>
      </c>
      <c r="F143" s="8"/>
      <c r="J143" s="5">
        <v>0</v>
      </c>
    </row>
    <row r="144" spans="1:10">
      <c r="A144" s="13" t="s">
        <v>212</v>
      </c>
      <c r="B144" s="7">
        <v>0.34</v>
      </c>
      <c r="C144" t="s">
        <v>2236</v>
      </c>
      <c r="D144" s="21" t="s">
        <v>1884</v>
      </c>
      <c r="E144" s="8" t="str">
        <f t="shared" si="2"/>
        <v/>
      </c>
      <c r="F144" s="8"/>
      <c r="J144" s="5">
        <v>0</v>
      </c>
    </row>
    <row r="145" spans="1:10">
      <c r="A145" s="13" t="s">
        <v>213</v>
      </c>
      <c r="B145" s="7">
        <v>0.96</v>
      </c>
      <c r="C145" t="s">
        <v>2236</v>
      </c>
      <c r="D145" s="21" t="s">
        <v>214</v>
      </c>
      <c r="E145" s="8" t="str">
        <f t="shared" si="2"/>
        <v/>
      </c>
      <c r="F145" s="8"/>
      <c r="J145" s="5">
        <v>1.458</v>
      </c>
    </row>
    <row r="146" spans="1:10">
      <c r="A146" s="14" t="s">
        <v>215</v>
      </c>
      <c r="B146" s="12">
        <v>1.1499999999999999</v>
      </c>
      <c r="C146" s="23"/>
      <c r="D146" s="24" t="s">
        <v>216</v>
      </c>
      <c r="E146" s="8" t="str">
        <f t="shared" si="2"/>
        <v/>
      </c>
      <c r="F146" s="8"/>
      <c r="J146" s="5">
        <v>0.72899999999999998</v>
      </c>
    </row>
    <row r="147" spans="1:10">
      <c r="A147" s="14" t="s">
        <v>217</v>
      </c>
      <c r="B147" s="12">
        <v>0.8</v>
      </c>
      <c r="C147" s="23"/>
      <c r="D147" s="24" t="s">
        <v>2013</v>
      </c>
      <c r="E147" s="8" t="str">
        <f t="shared" si="2"/>
        <v/>
      </c>
      <c r="F147" s="8"/>
      <c r="J147" s="5">
        <v>0</v>
      </c>
    </row>
    <row r="148" spans="1:10">
      <c r="A148" s="14" t="s">
        <v>218</v>
      </c>
      <c r="B148" s="12">
        <v>1.23</v>
      </c>
      <c r="C148" s="23"/>
      <c r="D148" s="24" t="s">
        <v>2014</v>
      </c>
      <c r="E148" s="8" t="str">
        <f t="shared" si="2"/>
        <v/>
      </c>
      <c r="F148" s="8"/>
      <c r="J148" s="5">
        <v>0</v>
      </c>
    </row>
    <row r="149" spans="1:10">
      <c r="A149" s="14" t="s">
        <v>219</v>
      </c>
      <c r="B149" s="12">
        <v>1.1599999999999999</v>
      </c>
      <c r="C149" s="23"/>
      <c r="D149" s="24" t="s">
        <v>220</v>
      </c>
      <c r="E149" s="8" t="str">
        <f t="shared" si="2"/>
        <v/>
      </c>
      <c r="F149" s="8"/>
      <c r="J149" s="5">
        <v>0</v>
      </c>
    </row>
    <row r="150" spans="1:10">
      <c r="A150" s="13" t="s">
        <v>221</v>
      </c>
      <c r="B150" s="7">
        <v>0.18</v>
      </c>
      <c r="C150" t="s">
        <v>2236</v>
      </c>
      <c r="D150" s="21" t="s">
        <v>222</v>
      </c>
      <c r="E150" s="8" t="str">
        <f t="shared" si="2"/>
        <v/>
      </c>
      <c r="F150" s="8"/>
      <c r="J150" s="5">
        <v>0</v>
      </c>
    </row>
    <row r="151" spans="1:10" s="6" customFormat="1">
      <c r="A151" s="14" t="s">
        <v>1593</v>
      </c>
      <c r="B151" s="12">
        <v>1.1599999999999999</v>
      </c>
      <c r="C151" s="23"/>
      <c r="D151" s="24" t="s">
        <v>223</v>
      </c>
      <c r="E151" s="8" t="str">
        <f t="shared" si="2"/>
        <v/>
      </c>
      <c r="F151" s="8"/>
      <c r="G151" s="3"/>
      <c r="H151" s="3"/>
      <c r="I151" s="3"/>
      <c r="J151" s="5">
        <v>0</v>
      </c>
    </row>
    <row r="152" spans="1:10">
      <c r="A152" s="13" t="s">
        <v>224</v>
      </c>
      <c r="B152" s="7">
        <v>1.19</v>
      </c>
      <c r="C152" t="s">
        <v>2236</v>
      </c>
      <c r="D152" s="21" t="s">
        <v>225</v>
      </c>
      <c r="E152" s="8" t="str">
        <f t="shared" si="2"/>
        <v/>
      </c>
      <c r="F152" s="8"/>
      <c r="J152" s="5">
        <v>0.70799999999999996</v>
      </c>
    </row>
    <row r="153" spans="1:10">
      <c r="A153" s="13" t="s">
        <v>1885</v>
      </c>
      <c r="B153" s="7">
        <v>0.47</v>
      </c>
      <c r="C153" t="s">
        <v>2236</v>
      </c>
      <c r="D153" s="21" t="s">
        <v>1886</v>
      </c>
      <c r="E153" s="8" t="str">
        <f t="shared" si="2"/>
        <v/>
      </c>
      <c r="F153" s="8"/>
      <c r="J153" s="5">
        <v>0.43</v>
      </c>
    </row>
    <row r="154" spans="1:10">
      <c r="A154" s="13" t="s">
        <v>226</v>
      </c>
      <c r="B154" s="7">
        <v>0.19</v>
      </c>
      <c r="C154" t="s">
        <v>2236</v>
      </c>
      <c r="D154" s="21" t="s">
        <v>1887</v>
      </c>
      <c r="E154" s="8" t="str">
        <f t="shared" si="2"/>
        <v/>
      </c>
      <c r="F154" s="8"/>
      <c r="J154" s="5">
        <v>2.4E-2</v>
      </c>
    </row>
    <row r="155" spans="1:10">
      <c r="A155" s="14" t="s">
        <v>227</v>
      </c>
      <c r="B155" s="12">
        <v>1.01</v>
      </c>
      <c r="C155" s="23"/>
      <c r="D155" s="24" t="s">
        <v>2015</v>
      </c>
      <c r="E155" s="8" t="str">
        <f t="shared" si="2"/>
        <v/>
      </c>
      <c r="F155" s="8"/>
      <c r="J155" s="5">
        <v>0</v>
      </c>
    </row>
    <row r="156" spans="1:10" s="6" customFormat="1">
      <c r="A156" s="14" t="s">
        <v>228</v>
      </c>
      <c r="B156" s="12">
        <v>1.26</v>
      </c>
      <c r="C156" s="23"/>
      <c r="D156" s="24" t="s">
        <v>223</v>
      </c>
      <c r="E156" s="8" t="str">
        <f t="shared" si="2"/>
        <v/>
      </c>
      <c r="F156" s="8"/>
      <c r="G156" s="3"/>
      <c r="H156" s="3"/>
      <c r="I156" s="3"/>
      <c r="J156" s="5">
        <v>0</v>
      </c>
    </row>
    <row r="157" spans="1:10">
      <c r="A157" s="14" t="s">
        <v>229</v>
      </c>
      <c r="B157" s="12">
        <v>1</v>
      </c>
      <c r="C157" s="23"/>
      <c r="D157" s="24" t="s">
        <v>230</v>
      </c>
      <c r="E157" s="8" t="str">
        <f t="shared" si="2"/>
        <v/>
      </c>
      <c r="F157" s="8"/>
      <c r="J157" s="5">
        <v>0</v>
      </c>
    </row>
    <row r="158" spans="1:10">
      <c r="A158" s="14" t="s">
        <v>231</v>
      </c>
      <c r="B158" s="12">
        <v>1.24</v>
      </c>
      <c r="C158" s="23"/>
      <c r="D158" s="24" t="s">
        <v>232</v>
      </c>
      <c r="E158" s="8" t="str">
        <f t="shared" si="2"/>
        <v/>
      </c>
      <c r="F158" s="8"/>
      <c r="J158" s="5">
        <v>0</v>
      </c>
    </row>
    <row r="159" spans="1:10">
      <c r="A159" s="13" t="s">
        <v>233</v>
      </c>
      <c r="B159" s="7">
        <v>1.36</v>
      </c>
      <c r="C159" t="s">
        <v>2236</v>
      </c>
      <c r="D159" s="21" t="s">
        <v>2251</v>
      </c>
      <c r="E159" s="8" t="str">
        <f t="shared" si="2"/>
        <v/>
      </c>
      <c r="F159" s="8"/>
      <c r="J159" s="5">
        <v>0</v>
      </c>
    </row>
    <row r="160" spans="1:10" s="6" customFormat="1">
      <c r="A160" s="13" t="s">
        <v>234</v>
      </c>
      <c r="B160" s="7">
        <v>0.62</v>
      </c>
      <c r="C160" t="s">
        <v>2236</v>
      </c>
      <c r="D160" s="21" t="s">
        <v>235</v>
      </c>
      <c r="E160" s="8" t="str">
        <f t="shared" si="2"/>
        <v/>
      </c>
      <c r="F160" s="8"/>
      <c r="G160" s="3"/>
      <c r="H160" s="3"/>
      <c r="I160" s="3"/>
      <c r="J160" s="5">
        <v>0</v>
      </c>
    </row>
    <row r="161" spans="1:25" s="6" customFormat="1">
      <c r="A161" s="14" t="s">
        <v>236</v>
      </c>
      <c r="B161" s="12">
        <v>0.77</v>
      </c>
      <c r="C161" s="23"/>
      <c r="D161" s="24" t="s">
        <v>237</v>
      </c>
      <c r="E161" s="8" t="str">
        <f t="shared" si="2"/>
        <v/>
      </c>
      <c r="F161" s="8"/>
      <c r="G161" s="3"/>
      <c r="H161" s="3"/>
      <c r="I161" s="3"/>
      <c r="J161" s="5">
        <v>0</v>
      </c>
    </row>
    <row r="162" spans="1:25" s="6" customFormat="1">
      <c r="A162" s="14" t="s">
        <v>238</v>
      </c>
      <c r="B162" s="12">
        <v>0.47</v>
      </c>
      <c r="C162" s="23"/>
      <c r="D162" s="24" t="s">
        <v>1888</v>
      </c>
      <c r="E162" s="8" t="str">
        <f t="shared" si="2"/>
        <v/>
      </c>
      <c r="F162" s="8"/>
      <c r="G162" s="3"/>
      <c r="H162" s="3"/>
      <c r="I162" s="3"/>
      <c r="J162" s="5">
        <v>0</v>
      </c>
    </row>
    <row r="163" spans="1:25" s="6" customFormat="1">
      <c r="A163" s="13" t="s">
        <v>239</v>
      </c>
      <c r="B163" s="7">
        <v>1.19</v>
      </c>
      <c r="C163" t="s">
        <v>2236</v>
      </c>
      <c r="D163" s="21" t="s">
        <v>240</v>
      </c>
      <c r="E163" s="8" t="str">
        <f t="shared" si="2"/>
        <v/>
      </c>
      <c r="F163" s="8"/>
      <c r="G163" s="3"/>
      <c r="H163" s="3"/>
      <c r="I163" s="3"/>
      <c r="J163" s="5">
        <v>0</v>
      </c>
    </row>
    <row r="164" spans="1:25">
      <c r="A164" s="14" t="s">
        <v>241</v>
      </c>
      <c r="B164" s="12">
        <v>1.1100000000000001</v>
      </c>
      <c r="C164" s="23"/>
      <c r="D164" s="24" t="s">
        <v>220</v>
      </c>
      <c r="E164" s="8" t="str">
        <f t="shared" si="2"/>
        <v/>
      </c>
      <c r="F164" s="8"/>
      <c r="J164" s="5">
        <v>0</v>
      </c>
    </row>
    <row r="165" spans="1:25" s="6" customFormat="1">
      <c r="A165" s="14" t="s">
        <v>242</v>
      </c>
      <c r="B165" s="12">
        <v>1.1399999999999999</v>
      </c>
      <c r="C165" s="23"/>
      <c r="D165" s="24" t="s">
        <v>243</v>
      </c>
      <c r="E165" s="8" t="str">
        <f t="shared" si="2"/>
        <v/>
      </c>
      <c r="F165" s="8"/>
      <c r="G165" s="3"/>
      <c r="H165" s="3"/>
      <c r="I165" s="3"/>
      <c r="J165" s="5">
        <v>0</v>
      </c>
    </row>
    <row r="166" spans="1:25" s="6" customFormat="1">
      <c r="A166" s="14" t="s">
        <v>244</v>
      </c>
      <c r="B166" s="12">
        <v>0.94</v>
      </c>
      <c r="C166" s="23"/>
      <c r="D166" s="24" t="s">
        <v>245</v>
      </c>
      <c r="E166" s="8" t="str">
        <f t="shared" si="2"/>
        <v/>
      </c>
      <c r="F166" s="8"/>
      <c r="G166" s="3"/>
      <c r="H166" s="3"/>
      <c r="I166" s="3"/>
      <c r="J166" s="5">
        <v>0</v>
      </c>
    </row>
    <row r="167" spans="1:25" s="6" customFormat="1">
      <c r="A167" s="13" t="s">
        <v>246</v>
      </c>
      <c r="B167" s="7">
        <v>0.44</v>
      </c>
      <c r="C167" t="s">
        <v>2236</v>
      </c>
      <c r="D167" s="21" t="s">
        <v>1889</v>
      </c>
      <c r="E167" s="8" t="str">
        <f t="shared" si="2"/>
        <v/>
      </c>
      <c r="F167" s="8"/>
      <c r="G167" s="3"/>
      <c r="H167" s="3"/>
      <c r="I167" s="3"/>
      <c r="J167" s="5">
        <v>0</v>
      </c>
    </row>
    <row r="168" spans="1:25" s="6" customFormat="1">
      <c r="A168" s="13" t="s">
        <v>247</v>
      </c>
      <c r="B168" s="7">
        <v>0.17</v>
      </c>
      <c r="C168" t="s">
        <v>2236</v>
      </c>
      <c r="D168" s="21" t="s">
        <v>248</v>
      </c>
      <c r="E168" s="8" t="str">
        <f t="shared" si="2"/>
        <v/>
      </c>
      <c r="F168" s="8"/>
      <c r="G168" s="3"/>
      <c r="H168" s="3"/>
      <c r="I168" s="3"/>
      <c r="J168" s="5">
        <v>0</v>
      </c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s="6" customFormat="1">
      <c r="A169" s="13" t="s">
        <v>249</v>
      </c>
      <c r="B169" s="7">
        <v>0.32</v>
      </c>
      <c r="C169" t="s">
        <v>2236</v>
      </c>
      <c r="D169" s="21" t="s">
        <v>250</v>
      </c>
      <c r="E169" s="8" t="str">
        <f t="shared" si="2"/>
        <v/>
      </c>
      <c r="F169" s="8"/>
      <c r="G169" s="3"/>
      <c r="H169" s="3"/>
      <c r="I169" s="3"/>
      <c r="J169" s="5">
        <v>0</v>
      </c>
    </row>
    <row r="170" spans="1:25">
      <c r="A170" s="14" t="s">
        <v>251</v>
      </c>
      <c r="B170" s="12">
        <v>1.24</v>
      </c>
      <c r="C170" s="23"/>
      <c r="D170" s="24" t="s">
        <v>252</v>
      </c>
      <c r="E170" s="8" t="str">
        <f t="shared" si="2"/>
        <v/>
      </c>
      <c r="F170" s="8"/>
      <c r="J170" s="5">
        <v>0</v>
      </c>
    </row>
    <row r="171" spans="1:25">
      <c r="A171" s="14" t="s">
        <v>253</v>
      </c>
      <c r="B171" s="12">
        <v>1.35</v>
      </c>
      <c r="C171" s="23"/>
      <c r="D171" s="24" t="s">
        <v>254</v>
      </c>
      <c r="E171" s="8" t="str">
        <f t="shared" si="2"/>
        <v/>
      </c>
      <c r="F171" s="8"/>
      <c r="J171" s="5">
        <v>0</v>
      </c>
    </row>
    <row r="172" spans="1:25">
      <c r="A172" s="14" t="s">
        <v>1663</v>
      </c>
      <c r="B172" s="12">
        <v>1.67</v>
      </c>
      <c r="C172" s="23"/>
      <c r="D172" s="24" t="s">
        <v>1782</v>
      </c>
      <c r="E172" s="8" t="str">
        <f t="shared" si="2"/>
        <v/>
      </c>
      <c r="F172" s="8"/>
      <c r="J172" s="5">
        <v>0</v>
      </c>
    </row>
    <row r="173" spans="1:25" s="6" customFormat="1">
      <c r="A173" s="13" t="s">
        <v>255</v>
      </c>
      <c r="B173" s="7">
        <v>0.05</v>
      </c>
      <c r="C173" t="s">
        <v>2236</v>
      </c>
      <c r="D173" s="21" t="s">
        <v>256</v>
      </c>
      <c r="E173" s="8" t="str">
        <f t="shared" si="2"/>
        <v/>
      </c>
      <c r="F173" s="8"/>
      <c r="G173" s="3"/>
      <c r="H173" s="3"/>
      <c r="I173" s="3"/>
      <c r="J173" s="5">
        <v>0.57499999999999996</v>
      </c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>
      <c r="A174" s="13" t="s">
        <v>2282</v>
      </c>
      <c r="B174" s="7">
        <v>0.06</v>
      </c>
      <c r="C174" t="s">
        <v>2236</v>
      </c>
      <c r="D174" s="21" t="s">
        <v>2283</v>
      </c>
      <c r="E174" s="8" t="str">
        <f t="shared" si="2"/>
        <v/>
      </c>
      <c r="F174" s="8"/>
      <c r="J174" s="5">
        <v>0.60099999999999998</v>
      </c>
    </row>
    <row r="175" spans="1:25">
      <c r="A175" s="13" t="s">
        <v>257</v>
      </c>
      <c r="B175" s="7">
        <v>0.1</v>
      </c>
      <c r="C175" t="s">
        <v>2236</v>
      </c>
      <c r="D175" s="21" t="s">
        <v>258</v>
      </c>
      <c r="E175" s="8" t="str">
        <f t="shared" si="2"/>
        <v/>
      </c>
      <c r="F175" s="8"/>
      <c r="J175" s="5">
        <v>0</v>
      </c>
    </row>
    <row r="176" spans="1:25">
      <c r="A176" s="13" t="s">
        <v>259</v>
      </c>
      <c r="B176" s="7">
        <v>0.26</v>
      </c>
      <c r="C176" t="s">
        <v>2236</v>
      </c>
      <c r="D176" s="21" t="s">
        <v>2399</v>
      </c>
      <c r="E176" s="8" t="str">
        <f t="shared" si="2"/>
        <v/>
      </c>
      <c r="F176" s="8"/>
      <c r="J176" s="5">
        <v>0</v>
      </c>
    </row>
    <row r="177" spans="1:25">
      <c r="A177" s="14" t="s">
        <v>260</v>
      </c>
      <c r="B177" s="12">
        <v>0.38</v>
      </c>
      <c r="C177" s="23"/>
      <c r="D177" s="24" t="s">
        <v>261</v>
      </c>
      <c r="E177" s="8" t="str">
        <f t="shared" si="2"/>
        <v/>
      </c>
      <c r="F177" s="8"/>
      <c r="J177" s="5">
        <v>0</v>
      </c>
    </row>
    <row r="178" spans="1:25">
      <c r="A178" s="14" t="s">
        <v>262</v>
      </c>
      <c r="B178" s="12">
        <v>0.14000000000000001</v>
      </c>
      <c r="C178" s="23"/>
      <c r="D178" s="24" t="s">
        <v>263</v>
      </c>
      <c r="E178" s="8" t="str">
        <f t="shared" si="2"/>
        <v/>
      </c>
      <c r="F178" s="8"/>
      <c r="J178" s="5">
        <v>0</v>
      </c>
    </row>
    <row r="179" spans="1:25">
      <c r="A179" s="14" t="s">
        <v>264</v>
      </c>
      <c r="B179" s="12">
        <v>0.18</v>
      </c>
      <c r="C179" s="23"/>
      <c r="D179" s="24" t="s">
        <v>265</v>
      </c>
      <c r="E179" s="8" t="str">
        <f t="shared" si="2"/>
        <v/>
      </c>
      <c r="F179" s="8"/>
      <c r="J179" s="5">
        <v>0</v>
      </c>
    </row>
    <row r="180" spans="1:25">
      <c r="A180" s="13" t="s">
        <v>266</v>
      </c>
      <c r="B180" s="7">
        <v>0.13</v>
      </c>
      <c r="C180" t="s">
        <v>2236</v>
      </c>
      <c r="D180" s="21" t="s">
        <v>267</v>
      </c>
      <c r="E180" s="8" t="str">
        <f t="shared" si="2"/>
        <v/>
      </c>
      <c r="F180" s="8"/>
      <c r="J180" s="5">
        <v>0</v>
      </c>
    </row>
    <row r="181" spans="1:25" s="6" customFormat="1">
      <c r="A181" s="13" t="s">
        <v>268</v>
      </c>
      <c r="B181" s="7">
        <v>2.09</v>
      </c>
      <c r="C181" t="s">
        <v>2236</v>
      </c>
      <c r="D181" s="21" t="s">
        <v>269</v>
      </c>
      <c r="E181" s="8" t="str">
        <f t="shared" si="2"/>
        <v/>
      </c>
      <c r="F181" s="8"/>
      <c r="G181" s="3"/>
      <c r="H181" s="3"/>
      <c r="I181" s="3"/>
      <c r="J181" s="5">
        <v>0</v>
      </c>
    </row>
    <row r="182" spans="1:25">
      <c r="A182" s="13" t="s">
        <v>270</v>
      </c>
      <c r="B182" s="7">
        <v>1.07</v>
      </c>
      <c r="C182" t="s">
        <v>2236</v>
      </c>
      <c r="D182" s="21" t="s">
        <v>271</v>
      </c>
      <c r="E182" s="8" t="str">
        <f t="shared" si="2"/>
        <v/>
      </c>
      <c r="F182" s="8"/>
      <c r="J182" s="5">
        <v>0</v>
      </c>
    </row>
    <row r="183" spans="1:25">
      <c r="A183" s="14" t="s">
        <v>272</v>
      </c>
      <c r="B183" s="12">
        <v>1.87</v>
      </c>
      <c r="C183" s="23"/>
      <c r="D183" s="24" t="s">
        <v>273</v>
      </c>
      <c r="E183" s="8" t="str">
        <f t="shared" si="2"/>
        <v/>
      </c>
      <c r="F183" s="8"/>
      <c r="J183" s="5">
        <v>0</v>
      </c>
    </row>
    <row r="184" spans="1:25" s="6" customFormat="1">
      <c r="A184" s="13" t="s">
        <v>274</v>
      </c>
      <c r="B184" s="7">
        <v>2.1</v>
      </c>
      <c r="C184" t="s">
        <v>2236</v>
      </c>
      <c r="D184" s="21" t="s">
        <v>275</v>
      </c>
      <c r="E184" s="8" t="str">
        <f t="shared" si="2"/>
        <v/>
      </c>
      <c r="F184" s="8"/>
      <c r="G184" s="3"/>
      <c r="H184" s="3"/>
      <c r="I184" s="3"/>
      <c r="J184" s="5">
        <v>0</v>
      </c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s="6" customFormat="1">
      <c r="A185" s="13" t="s">
        <v>276</v>
      </c>
      <c r="B185" s="7">
        <v>0.72</v>
      </c>
      <c r="C185" t="s">
        <v>2236</v>
      </c>
      <c r="D185" s="21" t="s">
        <v>277</v>
      </c>
      <c r="E185" s="8" t="str">
        <f t="shared" si="2"/>
        <v/>
      </c>
      <c r="F185" s="8"/>
      <c r="G185" s="3"/>
      <c r="H185" s="3"/>
      <c r="I185" s="3"/>
      <c r="J185" s="5">
        <v>0</v>
      </c>
    </row>
    <row r="186" spans="1:25" s="6" customFormat="1">
      <c r="A186" s="13" t="s">
        <v>278</v>
      </c>
      <c r="B186" s="7">
        <v>0.55000000000000004</v>
      </c>
      <c r="C186" t="s">
        <v>2236</v>
      </c>
      <c r="D186" s="21" t="s">
        <v>279</v>
      </c>
      <c r="E186" s="8" t="str">
        <f t="shared" si="2"/>
        <v/>
      </c>
      <c r="F186" s="8"/>
      <c r="G186" s="3"/>
      <c r="H186" s="3"/>
      <c r="I186" s="3"/>
      <c r="J186" s="5">
        <v>0</v>
      </c>
    </row>
    <row r="187" spans="1:25">
      <c r="A187" s="14" t="s">
        <v>280</v>
      </c>
      <c r="B187" s="12">
        <v>1.51</v>
      </c>
      <c r="C187" s="23"/>
      <c r="D187" s="24" t="s">
        <v>281</v>
      </c>
      <c r="E187" s="8" t="str">
        <f t="shared" si="2"/>
        <v/>
      </c>
      <c r="F187" s="8"/>
      <c r="J187" s="5">
        <v>0</v>
      </c>
    </row>
    <row r="188" spans="1:25" s="6" customFormat="1">
      <c r="A188" s="13" t="s">
        <v>282</v>
      </c>
      <c r="B188" s="7">
        <v>1.95</v>
      </c>
      <c r="C188" t="s">
        <v>2236</v>
      </c>
      <c r="D188" s="21" t="s">
        <v>283</v>
      </c>
      <c r="E188" s="8" t="str">
        <f t="shared" si="2"/>
        <v/>
      </c>
      <c r="F188" s="8"/>
      <c r="G188" s="3"/>
      <c r="H188" s="3"/>
      <c r="I188" s="3"/>
      <c r="J188" s="5">
        <v>0</v>
      </c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s="6" customFormat="1">
      <c r="A189" s="13" t="s">
        <v>284</v>
      </c>
      <c r="B189" s="7">
        <v>1.22</v>
      </c>
      <c r="C189" t="s">
        <v>2236</v>
      </c>
      <c r="D189" s="21" t="s">
        <v>285</v>
      </c>
      <c r="E189" s="8" t="str">
        <f t="shared" si="2"/>
        <v/>
      </c>
      <c r="F189" s="8"/>
      <c r="G189" s="3"/>
      <c r="H189" s="3"/>
      <c r="I189" s="3"/>
      <c r="J189" s="5">
        <v>0.50600000000000001</v>
      </c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s="6" customFormat="1">
      <c r="A190" s="14" t="s">
        <v>286</v>
      </c>
      <c r="B190" s="12">
        <v>0.78</v>
      </c>
      <c r="C190" s="23"/>
      <c r="D190" s="24" t="s">
        <v>2285</v>
      </c>
      <c r="E190" s="8" t="str">
        <f t="shared" si="2"/>
        <v/>
      </c>
      <c r="F190" s="8"/>
      <c r="G190" s="3"/>
      <c r="H190" s="3"/>
      <c r="I190" s="3"/>
      <c r="J190" s="5">
        <v>0</v>
      </c>
    </row>
    <row r="191" spans="1:25">
      <c r="A191" s="14" t="s">
        <v>287</v>
      </c>
      <c r="B191" s="12">
        <v>0.94</v>
      </c>
      <c r="C191" s="23"/>
      <c r="D191" s="24" t="s">
        <v>288</v>
      </c>
      <c r="E191" s="8" t="str">
        <f t="shared" si="2"/>
        <v/>
      </c>
      <c r="F191" s="8"/>
      <c r="J191" s="5">
        <v>0</v>
      </c>
    </row>
    <row r="192" spans="1:25">
      <c r="A192" s="14" t="s">
        <v>289</v>
      </c>
      <c r="B192" s="12">
        <v>1.0900000000000001</v>
      </c>
      <c r="C192" s="23"/>
      <c r="D192" s="24" t="s">
        <v>2286</v>
      </c>
      <c r="E192" s="8" t="str">
        <f t="shared" si="2"/>
        <v/>
      </c>
      <c r="F192" s="8"/>
      <c r="J192" s="5">
        <v>0</v>
      </c>
    </row>
    <row r="193" spans="1:25">
      <c r="A193" s="14" t="s">
        <v>290</v>
      </c>
      <c r="B193" s="12">
        <v>1.25</v>
      </c>
      <c r="C193" s="23"/>
      <c r="D193" s="24" t="s">
        <v>291</v>
      </c>
      <c r="E193" s="8" t="str">
        <f t="shared" si="2"/>
        <v/>
      </c>
      <c r="F193" s="8"/>
      <c r="J193" s="5">
        <v>0</v>
      </c>
    </row>
    <row r="194" spans="1:25">
      <c r="A194" s="13" t="s">
        <v>292</v>
      </c>
      <c r="B194" s="7">
        <v>1.1000000000000001</v>
      </c>
      <c r="C194" t="s">
        <v>2236</v>
      </c>
      <c r="D194" s="21" t="s">
        <v>293</v>
      </c>
      <c r="E194" s="8" t="str">
        <f t="shared" si="2"/>
        <v/>
      </c>
      <c r="F194" s="8"/>
      <c r="J194" s="5">
        <v>0</v>
      </c>
    </row>
    <row r="195" spans="1:25">
      <c r="A195" s="13" t="s">
        <v>294</v>
      </c>
      <c r="B195" s="7">
        <v>0.99</v>
      </c>
      <c r="C195" t="s">
        <v>2236</v>
      </c>
      <c r="D195" s="21" t="s">
        <v>295</v>
      </c>
      <c r="E195" s="8" t="str">
        <f t="shared" si="2"/>
        <v/>
      </c>
      <c r="F195" s="8"/>
      <c r="J195" s="5">
        <v>0</v>
      </c>
    </row>
    <row r="196" spans="1:25">
      <c r="A196" s="14" t="s">
        <v>1512</v>
      </c>
      <c r="B196" s="12">
        <v>0.56999999999999995</v>
      </c>
      <c r="C196" s="23"/>
      <c r="D196" s="24" t="s">
        <v>2484</v>
      </c>
      <c r="E196" s="8" t="str">
        <f t="shared" si="2"/>
        <v/>
      </c>
      <c r="F196" s="8"/>
      <c r="J196" s="5">
        <v>0</v>
      </c>
    </row>
    <row r="197" spans="1:25" s="6" customFormat="1">
      <c r="A197" s="14" t="s">
        <v>1513</v>
      </c>
      <c r="B197" s="12">
        <v>0.65</v>
      </c>
      <c r="C197" s="23"/>
      <c r="D197" s="24" t="s">
        <v>2485</v>
      </c>
      <c r="E197" s="8" t="str">
        <f t="shared" si="2"/>
        <v/>
      </c>
      <c r="F197" s="8"/>
      <c r="G197" s="3"/>
      <c r="H197" s="3"/>
      <c r="I197" s="3"/>
      <c r="J197" s="5">
        <v>0.49399999999999999</v>
      </c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>
      <c r="A198" s="13" t="s">
        <v>1514</v>
      </c>
      <c r="B198" s="7">
        <v>1.05</v>
      </c>
      <c r="C198" t="s">
        <v>2236</v>
      </c>
      <c r="D198" s="21" t="s">
        <v>296</v>
      </c>
      <c r="E198" s="8" t="str">
        <f t="shared" si="2"/>
        <v/>
      </c>
      <c r="F198" s="8"/>
      <c r="J198" s="5">
        <v>0</v>
      </c>
    </row>
    <row r="199" spans="1:25">
      <c r="A199" s="13" t="s">
        <v>1619</v>
      </c>
      <c r="B199" s="7">
        <v>0.52</v>
      </c>
      <c r="C199" t="s">
        <v>2236</v>
      </c>
      <c r="D199" s="21" t="s">
        <v>1620</v>
      </c>
      <c r="E199" s="8" t="str">
        <f t="shared" ref="E199:E262" si="3">IF(OR(ISBLANK(F199),ISBLANK(C199)),"",IF(F199&gt;9,IF(B199*F199&gt;29.99,(B199-0.01)*0.93,IF(B199*F199&gt;14.99,(B199-0.01)*0.95,B199-0.01)),IF(B199*F199&gt;29.99,B199*0.93,IF(B199*F199&gt;14.99,B199*0.95,B199))))</f>
        <v/>
      </c>
      <c r="F199" s="8"/>
      <c r="J199" s="5">
        <v>0</v>
      </c>
    </row>
    <row r="200" spans="1:25" s="6" customFormat="1">
      <c r="A200" s="14" t="s">
        <v>1515</v>
      </c>
      <c r="B200" s="12">
        <v>0.68</v>
      </c>
      <c r="C200" s="23"/>
      <c r="D200" s="24" t="s">
        <v>2400</v>
      </c>
      <c r="E200" s="8" t="str">
        <f t="shared" si="3"/>
        <v/>
      </c>
      <c r="F200" s="8"/>
      <c r="G200" s="3"/>
      <c r="H200" s="3"/>
      <c r="I200" s="3"/>
      <c r="J200" s="5">
        <v>0</v>
      </c>
    </row>
    <row r="201" spans="1:25" s="6" customFormat="1">
      <c r="A201" s="14" t="s">
        <v>1516</v>
      </c>
      <c r="B201" s="12">
        <v>0.83</v>
      </c>
      <c r="C201" s="23"/>
      <c r="D201" s="24" t="s">
        <v>297</v>
      </c>
      <c r="E201" s="8" t="str">
        <f t="shared" si="3"/>
        <v/>
      </c>
      <c r="F201" s="8"/>
      <c r="G201" s="3"/>
      <c r="H201" s="3"/>
      <c r="I201" s="3"/>
      <c r="J201" s="5">
        <v>0</v>
      </c>
    </row>
    <row r="202" spans="1:25">
      <c r="A202" s="13" t="s">
        <v>1517</v>
      </c>
      <c r="B202" s="7">
        <v>0.84</v>
      </c>
      <c r="C202" t="s">
        <v>2236</v>
      </c>
      <c r="D202" s="21" t="s">
        <v>1823</v>
      </c>
      <c r="E202" s="8" t="str">
        <f t="shared" si="3"/>
        <v/>
      </c>
      <c r="F202" s="8"/>
      <c r="J202" s="5">
        <v>0</v>
      </c>
    </row>
    <row r="203" spans="1:25">
      <c r="A203" s="14" t="s">
        <v>1989</v>
      </c>
      <c r="B203" s="12">
        <v>0.62</v>
      </c>
      <c r="C203" s="23"/>
      <c r="D203" s="24" t="s">
        <v>2244</v>
      </c>
      <c r="E203" s="8" t="str">
        <f t="shared" si="3"/>
        <v/>
      </c>
      <c r="F203" s="8"/>
      <c r="J203" s="5">
        <v>0</v>
      </c>
    </row>
    <row r="204" spans="1:25">
      <c r="A204" s="14" t="s">
        <v>2197</v>
      </c>
      <c r="B204" s="12">
        <v>0.85</v>
      </c>
      <c r="C204" s="23"/>
      <c r="D204" s="24" t="s">
        <v>2198</v>
      </c>
      <c r="E204" s="8" t="str">
        <f t="shared" si="3"/>
        <v/>
      </c>
      <c r="F204" s="8"/>
      <c r="J204" s="5">
        <v>0</v>
      </c>
    </row>
    <row r="205" spans="1:25">
      <c r="A205" s="14" t="s">
        <v>1518</v>
      </c>
      <c r="B205" s="12">
        <v>1.1100000000000001</v>
      </c>
      <c r="C205" s="23"/>
      <c r="D205" s="24" t="s">
        <v>1783</v>
      </c>
      <c r="E205" s="8" t="str">
        <f t="shared" si="3"/>
        <v/>
      </c>
      <c r="F205" s="8"/>
      <c r="J205" s="5">
        <v>0</v>
      </c>
    </row>
    <row r="206" spans="1:25">
      <c r="A206" s="14" t="s">
        <v>1519</v>
      </c>
      <c r="B206" s="12">
        <v>2.48</v>
      </c>
      <c r="C206" s="23"/>
      <c r="D206" s="24" t="s">
        <v>298</v>
      </c>
      <c r="E206" s="8" t="str">
        <f t="shared" si="3"/>
        <v/>
      </c>
      <c r="F206" s="8"/>
      <c r="J206" s="5">
        <v>0</v>
      </c>
    </row>
    <row r="207" spans="1:25">
      <c r="A207" s="13" t="s">
        <v>1520</v>
      </c>
      <c r="B207" s="7">
        <v>0.52</v>
      </c>
      <c r="C207" t="s">
        <v>2236</v>
      </c>
      <c r="D207" s="21" t="s">
        <v>2016</v>
      </c>
      <c r="E207" s="8" t="str">
        <f t="shared" si="3"/>
        <v/>
      </c>
      <c r="F207" s="8"/>
      <c r="J207" s="5">
        <v>0</v>
      </c>
    </row>
    <row r="208" spans="1:25">
      <c r="A208" s="14" t="s">
        <v>1521</v>
      </c>
      <c r="B208" s="12">
        <v>0.45</v>
      </c>
      <c r="C208" s="23"/>
      <c r="D208" s="24" t="s">
        <v>299</v>
      </c>
      <c r="E208" s="8" t="str">
        <f t="shared" si="3"/>
        <v/>
      </c>
      <c r="F208" s="8"/>
      <c r="J208" s="5">
        <v>0</v>
      </c>
    </row>
    <row r="209" spans="1:10">
      <c r="A209" s="14" t="s">
        <v>1522</v>
      </c>
      <c r="B209" s="12">
        <v>0.65</v>
      </c>
      <c r="C209" s="23"/>
      <c r="D209" s="24" t="s">
        <v>300</v>
      </c>
      <c r="E209" s="8" t="str">
        <f t="shared" si="3"/>
        <v/>
      </c>
      <c r="F209" s="8"/>
      <c r="J209" s="5">
        <v>0</v>
      </c>
    </row>
    <row r="210" spans="1:10">
      <c r="A210" s="13" t="s">
        <v>301</v>
      </c>
      <c r="B210" s="7">
        <v>0.23</v>
      </c>
      <c r="C210" t="s">
        <v>2236</v>
      </c>
      <c r="D210" s="21" t="s">
        <v>302</v>
      </c>
      <c r="E210" s="8" t="str">
        <f t="shared" si="3"/>
        <v/>
      </c>
      <c r="F210" s="8"/>
      <c r="J210" s="5">
        <v>0</v>
      </c>
    </row>
    <row r="211" spans="1:10">
      <c r="A211" s="13" t="s">
        <v>303</v>
      </c>
      <c r="B211" s="7">
        <v>0.12</v>
      </c>
      <c r="C211" t="s">
        <v>2236</v>
      </c>
      <c r="D211" s="21" t="s">
        <v>304</v>
      </c>
      <c r="E211" s="8" t="str">
        <f t="shared" si="3"/>
        <v/>
      </c>
      <c r="F211" s="8"/>
      <c r="J211" s="5">
        <v>0</v>
      </c>
    </row>
    <row r="212" spans="1:10">
      <c r="A212" s="13" t="s">
        <v>305</v>
      </c>
      <c r="B212" s="7">
        <v>0.31</v>
      </c>
      <c r="C212" t="s">
        <v>2236</v>
      </c>
      <c r="D212" s="21" t="s">
        <v>306</v>
      </c>
      <c r="E212" s="8" t="str">
        <f t="shared" si="3"/>
        <v/>
      </c>
      <c r="F212" s="8"/>
      <c r="J212" s="5">
        <v>0</v>
      </c>
    </row>
    <row r="213" spans="1:10">
      <c r="A213" s="13" t="s">
        <v>307</v>
      </c>
      <c r="B213" s="7">
        <v>0.31</v>
      </c>
      <c r="C213" t="s">
        <v>2236</v>
      </c>
      <c r="D213" s="21" t="s">
        <v>308</v>
      </c>
      <c r="E213" s="8" t="str">
        <f t="shared" si="3"/>
        <v/>
      </c>
      <c r="F213" s="8"/>
      <c r="J213" s="5">
        <v>0</v>
      </c>
    </row>
    <row r="214" spans="1:10">
      <c r="A214" s="13" t="s">
        <v>1628</v>
      </c>
      <c r="B214" s="7">
        <v>0.25</v>
      </c>
      <c r="C214" t="s">
        <v>2236</v>
      </c>
      <c r="D214" s="21" t="s">
        <v>1581</v>
      </c>
      <c r="E214" s="8" t="str">
        <f t="shared" si="3"/>
        <v/>
      </c>
      <c r="F214" s="8"/>
      <c r="J214" s="5">
        <v>0</v>
      </c>
    </row>
    <row r="215" spans="1:10">
      <c r="A215" s="13" t="s">
        <v>309</v>
      </c>
      <c r="B215" s="7">
        <v>0.36</v>
      </c>
      <c r="C215" t="s">
        <v>2236</v>
      </c>
      <c r="D215" s="21" t="s">
        <v>310</v>
      </c>
      <c r="E215" s="8" t="str">
        <f t="shared" si="3"/>
        <v/>
      </c>
      <c r="F215" s="8"/>
      <c r="J215" s="5">
        <v>0</v>
      </c>
    </row>
    <row r="216" spans="1:10" s="6" customFormat="1">
      <c r="A216" s="14" t="s">
        <v>311</v>
      </c>
      <c r="B216" s="12">
        <v>0.35</v>
      </c>
      <c r="C216" s="23"/>
      <c r="D216" s="24" t="s">
        <v>312</v>
      </c>
      <c r="E216" s="8" t="str">
        <f t="shared" si="3"/>
        <v/>
      </c>
      <c r="F216" s="8"/>
      <c r="G216" s="3"/>
      <c r="H216" s="3"/>
      <c r="I216" s="3"/>
      <c r="J216" s="5">
        <v>0</v>
      </c>
    </row>
    <row r="217" spans="1:10">
      <c r="A217" s="14" t="s">
        <v>313</v>
      </c>
      <c r="B217" s="12">
        <v>0.24</v>
      </c>
      <c r="C217" s="23"/>
      <c r="D217" s="24" t="s">
        <v>314</v>
      </c>
      <c r="E217" s="8" t="str">
        <f t="shared" si="3"/>
        <v/>
      </c>
      <c r="F217" s="8"/>
      <c r="J217" s="5">
        <v>0</v>
      </c>
    </row>
    <row r="218" spans="1:10">
      <c r="A218" s="13" t="s">
        <v>1580</v>
      </c>
      <c r="B218" s="7">
        <v>0.61</v>
      </c>
      <c r="C218" t="s">
        <v>2236</v>
      </c>
      <c r="D218" s="21" t="s">
        <v>1584</v>
      </c>
      <c r="E218" s="8" t="str">
        <f t="shared" si="3"/>
        <v/>
      </c>
      <c r="F218" s="8"/>
      <c r="J218" s="5">
        <v>0.64800000000000002</v>
      </c>
    </row>
    <row r="219" spans="1:10">
      <c r="A219" s="14" t="s">
        <v>1523</v>
      </c>
      <c r="B219" s="12">
        <v>0.38</v>
      </c>
      <c r="C219" s="23"/>
      <c r="D219" s="24" t="s">
        <v>1594</v>
      </c>
      <c r="E219" s="8" t="str">
        <f t="shared" si="3"/>
        <v/>
      </c>
      <c r="F219" s="8"/>
      <c r="J219" s="5">
        <v>0</v>
      </c>
    </row>
    <row r="220" spans="1:10">
      <c r="A220" s="13" t="s">
        <v>319</v>
      </c>
      <c r="B220" s="7">
        <v>1.44</v>
      </c>
      <c r="C220" t="s">
        <v>2236</v>
      </c>
      <c r="D220" s="21" t="s">
        <v>320</v>
      </c>
      <c r="E220" s="8" t="str">
        <f t="shared" si="3"/>
        <v/>
      </c>
      <c r="F220" s="8"/>
      <c r="J220" s="5">
        <v>0</v>
      </c>
    </row>
    <row r="221" spans="1:10">
      <c r="A221" s="13" t="s">
        <v>321</v>
      </c>
      <c r="B221" s="7">
        <v>1.36</v>
      </c>
      <c r="C221" t="s">
        <v>2236</v>
      </c>
      <c r="D221" s="21" t="s">
        <v>2017</v>
      </c>
      <c r="E221" s="8" t="str">
        <f t="shared" si="3"/>
        <v/>
      </c>
      <c r="F221" s="8"/>
      <c r="J221" s="5">
        <v>0</v>
      </c>
    </row>
    <row r="222" spans="1:10">
      <c r="A222" s="13" t="s">
        <v>322</v>
      </c>
      <c r="B222" s="7">
        <v>1.34</v>
      </c>
      <c r="C222" t="s">
        <v>2236</v>
      </c>
      <c r="D222" s="21" t="s">
        <v>2245</v>
      </c>
      <c r="E222" s="8" t="str">
        <f t="shared" si="3"/>
        <v/>
      </c>
      <c r="F222" s="8"/>
      <c r="J222" s="5">
        <v>0.317</v>
      </c>
    </row>
    <row r="223" spans="1:10">
      <c r="A223" s="13" t="s">
        <v>324</v>
      </c>
      <c r="B223" s="7">
        <v>1.7</v>
      </c>
      <c r="C223" t="s">
        <v>2236</v>
      </c>
      <c r="D223" s="21" t="s">
        <v>323</v>
      </c>
      <c r="E223" s="8" t="str">
        <f t="shared" si="3"/>
        <v/>
      </c>
      <c r="F223" s="8"/>
      <c r="J223" s="5">
        <v>0</v>
      </c>
    </row>
    <row r="224" spans="1:10">
      <c r="A224" s="13" t="s">
        <v>325</v>
      </c>
      <c r="B224" s="7">
        <v>4.03</v>
      </c>
      <c r="C224" t="s">
        <v>2236</v>
      </c>
      <c r="D224" s="21" t="s">
        <v>323</v>
      </c>
      <c r="E224" s="8" t="str">
        <f t="shared" si="3"/>
        <v/>
      </c>
      <c r="F224" s="8"/>
      <c r="J224" s="5">
        <v>0</v>
      </c>
    </row>
    <row r="225" spans="1:10">
      <c r="A225" s="13" t="s">
        <v>326</v>
      </c>
      <c r="B225" s="7">
        <v>1.36</v>
      </c>
      <c r="C225" t="s">
        <v>2236</v>
      </c>
      <c r="D225" s="21" t="s">
        <v>323</v>
      </c>
      <c r="E225" s="8" t="str">
        <f t="shared" si="3"/>
        <v/>
      </c>
      <c r="F225" s="8"/>
      <c r="J225" s="5">
        <v>0</v>
      </c>
    </row>
    <row r="226" spans="1:10">
      <c r="A226" s="13" t="s">
        <v>327</v>
      </c>
      <c r="B226" s="7">
        <v>1.9</v>
      </c>
      <c r="C226" t="s">
        <v>2236</v>
      </c>
      <c r="D226" s="21" t="s">
        <v>323</v>
      </c>
      <c r="E226" s="8" t="str">
        <f t="shared" si="3"/>
        <v/>
      </c>
      <c r="F226" s="8"/>
      <c r="J226" s="5">
        <v>0</v>
      </c>
    </row>
    <row r="227" spans="1:10">
      <c r="A227" s="13" t="s">
        <v>328</v>
      </c>
      <c r="B227" s="7">
        <v>0.65</v>
      </c>
      <c r="C227" t="s">
        <v>2236</v>
      </c>
      <c r="D227" s="21" t="s">
        <v>323</v>
      </c>
      <c r="E227" s="8" t="str">
        <f t="shared" si="3"/>
        <v/>
      </c>
      <c r="F227" s="8"/>
      <c r="J227" s="5">
        <v>0.66500000000000004</v>
      </c>
    </row>
    <row r="228" spans="1:10">
      <c r="A228" s="13" t="s">
        <v>329</v>
      </c>
      <c r="B228" s="7">
        <v>0.53</v>
      </c>
      <c r="C228" t="s">
        <v>2236</v>
      </c>
      <c r="D228" s="21" t="s">
        <v>1826</v>
      </c>
      <c r="E228" s="8" t="str">
        <f t="shared" si="3"/>
        <v/>
      </c>
      <c r="F228" s="8"/>
      <c r="J228" s="5">
        <v>0.45700000000000002</v>
      </c>
    </row>
    <row r="229" spans="1:10">
      <c r="A229" s="13" t="s">
        <v>330</v>
      </c>
      <c r="B229" s="7">
        <v>0.56999999999999995</v>
      </c>
      <c r="C229" t="s">
        <v>2236</v>
      </c>
      <c r="D229" s="21" t="s">
        <v>331</v>
      </c>
      <c r="E229" s="8" t="str">
        <f t="shared" si="3"/>
        <v/>
      </c>
      <c r="F229" s="8"/>
      <c r="J229" s="5">
        <v>0.41599999999999998</v>
      </c>
    </row>
    <row r="230" spans="1:10">
      <c r="A230" s="13" t="s">
        <v>1683</v>
      </c>
      <c r="B230" s="7">
        <v>0.61</v>
      </c>
      <c r="C230" t="s">
        <v>2236</v>
      </c>
      <c r="D230" s="21" t="s">
        <v>190</v>
      </c>
      <c r="E230" s="8" t="str">
        <f t="shared" si="3"/>
        <v/>
      </c>
      <c r="F230" s="8"/>
      <c r="J230" s="5">
        <v>0.40600000000000003</v>
      </c>
    </row>
    <row r="231" spans="1:10">
      <c r="A231" s="13" t="s">
        <v>332</v>
      </c>
      <c r="B231" s="7">
        <v>1.39</v>
      </c>
      <c r="C231" t="s">
        <v>2236</v>
      </c>
      <c r="D231" s="21" t="s">
        <v>2018</v>
      </c>
      <c r="E231" s="8" t="str">
        <f t="shared" si="3"/>
        <v/>
      </c>
      <c r="F231" s="8"/>
      <c r="J231" s="5">
        <v>0</v>
      </c>
    </row>
    <row r="232" spans="1:10">
      <c r="A232" s="14" t="s">
        <v>333</v>
      </c>
      <c r="B232" s="12">
        <v>0.99</v>
      </c>
      <c r="C232" s="23"/>
      <c r="D232" s="24" t="s">
        <v>2019</v>
      </c>
      <c r="E232" s="8" t="str">
        <f t="shared" si="3"/>
        <v/>
      </c>
      <c r="F232" s="8"/>
      <c r="J232" s="5">
        <v>0</v>
      </c>
    </row>
    <row r="233" spans="1:10">
      <c r="A233" s="14" t="s">
        <v>334</v>
      </c>
      <c r="B233" s="12">
        <v>1.1599999999999999</v>
      </c>
      <c r="C233" s="23"/>
      <c r="D233" s="24" t="s">
        <v>323</v>
      </c>
      <c r="E233" s="8" t="str">
        <f t="shared" si="3"/>
        <v/>
      </c>
      <c r="F233" s="8"/>
      <c r="J233" s="5">
        <v>0</v>
      </c>
    </row>
    <row r="234" spans="1:10">
      <c r="A234" s="14" t="s">
        <v>335</v>
      </c>
      <c r="B234" s="12">
        <v>1.2</v>
      </c>
      <c r="C234" s="23"/>
      <c r="D234" s="24" t="s">
        <v>323</v>
      </c>
      <c r="E234" s="8" t="str">
        <f t="shared" si="3"/>
        <v/>
      </c>
      <c r="F234" s="8"/>
      <c r="J234" s="5">
        <v>0</v>
      </c>
    </row>
    <row r="235" spans="1:10">
      <c r="A235" s="13" t="s">
        <v>336</v>
      </c>
      <c r="B235" s="7">
        <v>0.68</v>
      </c>
      <c r="C235" t="s">
        <v>2236</v>
      </c>
      <c r="D235" s="21" t="s">
        <v>323</v>
      </c>
      <c r="E235" s="8" t="str">
        <f t="shared" si="3"/>
        <v/>
      </c>
      <c r="F235" s="8"/>
      <c r="J235" s="5">
        <v>0</v>
      </c>
    </row>
    <row r="236" spans="1:10">
      <c r="A236" s="13" t="s">
        <v>337</v>
      </c>
      <c r="B236" s="7">
        <v>0.65</v>
      </c>
      <c r="C236" t="s">
        <v>2236</v>
      </c>
      <c r="D236" s="21" t="s">
        <v>338</v>
      </c>
      <c r="E236" s="8" t="str">
        <f t="shared" si="3"/>
        <v/>
      </c>
      <c r="F236" s="8"/>
      <c r="J236" s="5">
        <v>0.54900000000000004</v>
      </c>
    </row>
    <row r="237" spans="1:10" s="6" customFormat="1">
      <c r="A237" s="13" t="s">
        <v>339</v>
      </c>
      <c r="B237" s="7">
        <v>0.27</v>
      </c>
      <c r="C237" t="s">
        <v>2236</v>
      </c>
      <c r="D237" s="21" t="s">
        <v>323</v>
      </c>
      <c r="E237" s="8" t="str">
        <f t="shared" si="3"/>
        <v/>
      </c>
      <c r="F237" s="8"/>
      <c r="G237" s="3"/>
      <c r="H237" s="3"/>
      <c r="I237" s="3"/>
      <c r="J237" s="5">
        <v>1.3680000000000001</v>
      </c>
    </row>
    <row r="238" spans="1:10">
      <c r="A238" s="13" t="s">
        <v>1824</v>
      </c>
      <c r="B238" s="7">
        <v>0.34</v>
      </c>
      <c r="C238" t="s">
        <v>2236</v>
      </c>
      <c r="D238" s="21" t="s">
        <v>2020</v>
      </c>
      <c r="E238" s="8" t="str">
        <f t="shared" si="3"/>
        <v/>
      </c>
      <c r="F238" s="8"/>
      <c r="J238" s="5">
        <v>0.23200000000000001</v>
      </c>
    </row>
    <row r="239" spans="1:10" s="6" customFormat="1">
      <c r="A239" s="13" t="s">
        <v>340</v>
      </c>
      <c r="B239" s="7">
        <v>0.46</v>
      </c>
      <c r="C239" t="s">
        <v>2236</v>
      </c>
      <c r="D239" s="21" t="s">
        <v>323</v>
      </c>
      <c r="E239" s="8" t="str">
        <f t="shared" si="3"/>
        <v/>
      </c>
      <c r="F239" s="8"/>
      <c r="G239" s="3"/>
      <c r="H239" s="3"/>
      <c r="I239" s="3"/>
      <c r="J239" s="5">
        <v>0</v>
      </c>
    </row>
    <row r="240" spans="1:10" s="6" customFormat="1">
      <c r="A240" s="13" t="s">
        <v>341</v>
      </c>
      <c r="B240" s="7">
        <v>2.62</v>
      </c>
      <c r="C240" t="s">
        <v>2236</v>
      </c>
      <c r="D240" s="21" t="s">
        <v>323</v>
      </c>
      <c r="E240" s="8" t="str">
        <f t="shared" si="3"/>
        <v/>
      </c>
      <c r="F240" s="8"/>
      <c r="G240" s="3"/>
      <c r="H240" s="3"/>
      <c r="I240" s="3"/>
      <c r="J240" s="5">
        <v>0.32</v>
      </c>
    </row>
    <row r="241" spans="1:25">
      <c r="A241" s="13" t="s">
        <v>342</v>
      </c>
      <c r="B241" s="7">
        <v>2.41</v>
      </c>
      <c r="C241" t="s">
        <v>2236</v>
      </c>
      <c r="D241" s="21" t="s">
        <v>323</v>
      </c>
      <c r="E241" s="8" t="str">
        <f t="shared" si="3"/>
        <v/>
      </c>
      <c r="F241" s="8"/>
      <c r="J241" s="5">
        <v>0</v>
      </c>
    </row>
    <row r="242" spans="1:25">
      <c r="A242" s="13" t="s">
        <v>343</v>
      </c>
      <c r="B242" s="7">
        <v>0.17</v>
      </c>
      <c r="C242" t="s">
        <v>2236</v>
      </c>
      <c r="D242" s="21" t="s">
        <v>323</v>
      </c>
      <c r="E242" s="8" t="str">
        <f t="shared" si="3"/>
        <v/>
      </c>
      <c r="F242" s="8"/>
      <c r="J242" s="5">
        <v>0</v>
      </c>
    </row>
    <row r="243" spans="1:25">
      <c r="A243" s="14" t="s">
        <v>344</v>
      </c>
      <c r="B243" s="12">
        <v>0.22</v>
      </c>
      <c r="C243" s="23"/>
      <c r="D243" s="24" t="s">
        <v>323</v>
      </c>
      <c r="E243" s="8" t="str">
        <f t="shared" si="3"/>
        <v/>
      </c>
      <c r="F243" s="8"/>
      <c r="J243" s="5">
        <v>0</v>
      </c>
    </row>
    <row r="244" spans="1:25" s="6" customFormat="1">
      <c r="A244" s="13" t="s">
        <v>345</v>
      </c>
      <c r="B244" s="7">
        <v>0.18</v>
      </c>
      <c r="C244" t="s">
        <v>2236</v>
      </c>
      <c r="D244" s="21" t="s">
        <v>2021</v>
      </c>
      <c r="E244" s="8" t="str">
        <f t="shared" si="3"/>
        <v/>
      </c>
      <c r="F244" s="8"/>
      <c r="G244" s="3"/>
      <c r="H244" s="3"/>
      <c r="I244" s="3"/>
      <c r="J244" s="5">
        <v>0</v>
      </c>
    </row>
    <row r="245" spans="1:25" s="6" customFormat="1">
      <c r="A245" s="13" t="s">
        <v>346</v>
      </c>
      <c r="B245" s="7">
        <v>1.48</v>
      </c>
      <c r="C245" t="s">
        <v>2236</v>
      </c>
      <c r="D245" s="21" t="s">
        <v>323</v>
      </c>
      <c r="E245" s="8" t="str">
        <f t="shared" si="3"/>
        <v/>
      </c>
      <c r="F245" s="8"/>
      <c r="G245" s="3"/>
      <c r="H245" s="3"/>
      <c r="I245" s="3"/>
      <c r="J245" s="5">
        <v>0</v>
      </c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s="6" customFormat="1">
      <c r="A246" s="13" t="s">
        <v>347</v>
      </c>
      <c r="B246" s="7">
        <v>0.56999999999999995</v>
      </c>
      <c r="C246" t="s">
        <v>2236</v>
      </c>
      <c r="D246" s="21" t="s">
        <v>323</v>
      </c>
      <c r="E246" s="8" t="str">
        <f t="shared" si="3"/>
        <v/>
      </c>
      <c r="F246" s="8"/>
      <c r="G246" s="3"/>
      <c r="H246" s="3"/>
      <c r="I246" s="3"/>
      <c r="J246" s="5">
        <v>0</v>
      </c>
    </row>
    <row r="247" spans="1:25">
      <c r="A247" s="13" t="s">
        <v>348</v>
      </c>
      <c r="B247" s="7">
        <v>0.4</v>
      </c>
      <c r="C247" t="s">
        <v>2236</v>
      </c>
      <c r="D247" s="21" t="s">
        <v>323</v>
      </c>
      <c r="E247" s="8" t="str">
        <f t="shared" si="3"/>
        <v/>
      </c>
      <c r="F247" s="8"/>
      <c r="J247" s="5">
        <v>0</v>
      </c>
    </row>
    <row r="248" spans="1:25" s="6" customFormat="1">
      <c r="A248" s="13" t="s">
        <v>349</v>
      </c>
      <c r="B248" s="7">
        <v>1.62</v>
      </c>
      <c r="C248" t="s">
        <v>2236</v>
      </c>
      <c r="D248" s="21" t="s">
        <v>1982</v>
      </c>
      <c r="E248" s="8" t="str">
        <f t="shared" si="3"/>
        <v/>
      </c>
      <c r="F248" s="8"/>
      <c r="G248" s="3"/>
      <c r="H248" s="3"/>
      <c r="I248" s="3"/>
      <c r="J248" s="5">
        <v>0.16700000000000001</v>
      </c>
    </row>
    <row r="249" spans="1:25" s="6" customFormat="1">
      <c r="A249" s="13" t="s">
        <v>350</v>
      </c>
      <c r="B249" s="7">
        <v>0.47</v>
      </c>
      <c r="C249" t="s">
        <v>2236</v>
      </c>
      <c r="D249" s="21" t="s">
        <v>2022</v>
      </c>
      <c r="E249" s="8" t="str">
        <f t="shared" si="3"/>
        <v/>
      </c>
      <c r="F249" s="8"/>
      <c r="G249" s="3"/>
      <c r="H249" s="3"/>
      <c r="I249" s="3"/>
      <c r="J249" s="5">
        <v>0</v>
      </c>
    </row>
    <row r="250" spans="1:25" s="6" customFormat="1">
      <c r="A250" s="13" t="s">
        <v>351</v>
      </c>
      <c r="B250" s="7">
        <v>0.18</v>
      </c>
      <c r="C250" t="s">
        <v>2236</v>
      </c>
      <c r="D250" s="21" t="s">
        <v>2023</v>
      </c>
      <c r="E250" s="8" t="str">
        <f t="shared" si="3"/>
        <v/>
      </c>
      <c r="F250" s="8"/>
      <c r="G250" s="3"/>
      <c r="H250" s="3"/>
      <c r="I250" s="3"/>
      <c r="J250" s="5">
        <v>0</v>
      </c>
    </row>
    <row r="251" spans="1:25" s="6" customFormat="1">
      <c r="A251" s="13" t="s">
        <v>352</v>
      </c>
      <c r="B251" s="7">
        <v>0.68</v>
      </c>
      <c r="C251" t="s">
        <v>2236</v>
      </c>
      <c r="D251" s="21" t="s">
        <v>323</v>
      </c>
      <c r="E251" s="8" t="str">
        <f t="shared" si="3"/>
        <v/>
      </c>
      <c r="F251" s="8"/>
      <c r="G251" s="3"/>
      <c r="H251" s="3"/>
      <c r="I251" s="3"/>
      <c r="J251" s="5">
        <v>0</v>
      </c>
    </row>
    <row r="252" spans="1:25" s="6" customFormat="1">
      <c r="A252" s="13" t="s">
        <v>353</v>
      </c>
      <c r="B252" s="7">
        <v>1</v>
      </c>
      <c r="C252" t="s">
        <v>2236</v>
      </c>
      <c r="D252" s="21" t="s">
        <v>323</v>
      </c>
      <c r="E252" s="8" t="str">
        <f t="shared" si="3"/>
        <v/>
      </c>
      <c r="F252" s="8"/>
      <c r="G252" s="3"/>
      <c r="H252" s="3"/>
      <c r="I252" s="3"/>
      <c r="J252" s="5">
        <v>0.16700000000000001</v>
      </c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>
      <c r="A253" s="14" t="s">
        <v>354</v>
      </c>
      <c r="B253" s="12">
        <v>1.23</v>
      </c>
      <c r="C253" s="23"/>
      <c r="D253" s="24" t="s">
        <v>2486</v>
      </c>
      <c r="E253" s="8" t="str">
        <f t="shared" si="3"/>
        <v/>
      </c>
      <c r="F253" s="8"/>
      <c r="J253" s="5">
        <v>0</v>
      </c>
    </row>
    <row r="254" spans="1:25" s="6" customFormat="1">
      <c r="A254" s="14" t="s">
        <v>1817</v>
      </c>
      <c r="B254" s="12">
        <v>1.59</v>
      </c>
      <c r="C254" s="23"/>
      <c r="D254" s="24" t="s">
        <v>2024</v>
      </c>
      <c r="E254" s="8" t="str">
        <f t="shared" si="3"/>
        <v/>
      </c>
      <c r="F254" s="8"/>
      <c r="G254" s="3"/>
      <c r="H254" s="3"/>
      <c r="I254" s="3"/>
      <c r="J254" s="5">
        <v>0</v>
      </c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>
      <c r="A255" s="13" t="s">
        <v>355</v>
      </c>
      <c r="B255" s="7">
        <v>1.73</v>
      </c>
      <c r="C255" t="s">
        <v>2236</v>
      </c>
      <c r="D255" s="21" t="s">
        <v>2025</v>
      </c>
      <c r="E255" s="8" t="str">
        <f t="shared" si="3"/>
        <v/>
      </c>
      <c r="F255" s="8"/>
      <c r="J255" s="5">
        <v>0</v>
      </c>
    </row>
    <row r="256" spans="1:25">
      <c r="A256" s="13" t="s">
        <v>356</v>
      </c>
      <c r="B256" s="7">
        <v>4.12</v>
      </c>
      <c r="C256" t="s">
        <v>2236</v>
      </c>
      <c r="D256" s="21" t="s">
        <v>323</v>
      </c>
      <c r="E256" s="8" t="str">
        <f t="shared" si="3"/>
        <v/>
      </c>
      <c r="F256" s="8"/>
      <c r="J256" s="5">
        <v>0</v>
      </c>
    </row>
    <row r="257" spans="1:10">
      <c r="A257" s="13" t="s">
        <v>357</v>
      </c>
      <c r="B257" s="7">
        <v>0.34</v>
      </c>
      <c r="C257" t="s">
        <v>2236</v>
      </c>
      <c r="D257" s="21" t="s">
        <v>2026</v>
      </c>
      <c r="E257" s="8" t="str">
        <f t="shared" si="3"/>
        <v/>
      </c>
      <c r="F257" s="8"/>
      <c r="J257" s="5">
        <v>0</v>
      </c>
    </row>
    <row r="258" spans="1:10">
      <c r="A258" s="13" t="s">
        <v>358</v>
      </c>
      <c r="B258" s="7">
        <v>0.27</v>
      </c>
      <c r="C258" t="s">
        <v>2236</v>
      </c>
      <c r="D258" s="21" t="s">
        <v>2027</v>
      </c>
      <c r="E258" s="8" t="str">
        <f t="shared" si="3"/>
        <v/>
      </c>
      <c r="F258" s="8"/>
      <c r="J258" s="5">
        <v>0</v>
      </c>
    </row>
    <row r="259" spans="1:10">
      <c r="A259" s="13" t="s">
        <v>359</v>
      </c>
      <c r="B259" s="7">
        <v>0.5</v>
      </c>
      <c r="C259" t="s">
        <v>2236</v>
      </c>
      <c r="D259" s="21" t="s">
        <v>323</v>
      </c>
      <c r="E259" s="8" t="str">
        <f t="shared" si="3"/>
        <v/>
      </c>
      <c r="F259" s="8"/>
      <c r="J259" s="5">
        <v>0</v>
      </c>
    </row>
    <row r="260" spans="1:10">
      <c r="A260" s="13" t="s">
        <v>360</v>
      </c>
      <c r="B260" s="7">
        <v>1.3</v>
      </c>
      <c r="C260" t="s">
        <v>2236</v>
      </c>
      <c r="D260" s="21" t="s">
        <v>323</v>
      </c>
      <c r="E260" s="8" t="str">
        <f t="shared" si="3"/>
        <v/>
      </c>
      <c r="F260" s="8"/>
      <c r="J260" s="5">
        <v>0</v>
      </c>
    </row>
    <row r="261" spans="1:10">
      <c r="A261" s="13" t="s">
        <v>361</v>
      </c>
      <c r="B261" s="7">
        <v>4.54</v>
      </c>
      <c r="C261" t="s">
        <v>2236</v>
      </c>
      <c r="D261" s="21" t="s">
        <v>362</v>
      </c>
      <c r="E261" s="8" t="str">
        <f t="shared" si="3"/>
        <v/>
      </c>
      <c r="F261" s="8"/>
      <c r="J261" s="5">
        <v>0</v>
      </c>
    </row>
    <row r="262" spans="1:10">
      <c r="A262" s="13" t="s">
        <v>1925</v>
      </c>
      <c r="B262" s="7">
        <v>0.11</v>
      </c>
      <c r="C262" t="s">
        <v>2236</v>
      </c>
      <c r="D262" s="21" t="s">
        <v>1771</v>
      </c>
      <c r="E262" s="8" t="str">
        <f t="shared" si="3"/>
        <v/>
      </c>
      <c r="F262" s="8"/>
      <c r="J262" s="5">
        <v>0</v>
      </c>
    </row>
    <row r="263" spans="1:10" s="6" customFormat="1">
      <c r="A263" s="14" t="s">
        <v>1629</v>
      </c>
      <c r="B263" s="12">
        <v>0.41</v>
      </c>
      <c r="C263" s="23"/>
      <c r="D263" s="24" t="s">
        <v>1630</v>
      </c>
      <c r="E263" s="8" t="str">
        <f t="shared" ref="E263:E326" si="4">IF(OR(ISBLANK(F263),ISBLANK(C263)),"",IF(F263&gt;9,IF(B263*F263&gt;29.99,(B263-0.01)*0.93,IF(B263*F263&gt;14.99,(B263-0.01)*0.95,B263-0.01)),IF(B263*F263&gt;29.99,B263*0.93,IF(B263*F263&gt;14.99,B263*0.95,B263))))</f>
        <v/>
      </c>
      <c r="F263" s="8"/>
      <c r="G263" s="3"/>
      <c r="H263" s="3"/>
      <c r="I263" s="3"/>
      <c r="J263" s="5">
        <v>0</v>
      </c>
    </row>
    <row r="264" spans="1:10">
      <c r="A264" s="13" t="s">
        <v>2218</v>
      </c>
      <c r="B264" s="7">
        <v>0.28000000000000003</v>
      </c>
      <c r="C264" t="s">
        <v>2236</v>
      </c>
      <c r="D264" s="21" t="s">
        <v>2187</v>
      </c>
      <c r="E264" s="8" t="str">
        <f t="shared" si="4"/>
        <v/>
      </c>
      <c r="F264" s="8"/>
      <c r="J264" s="5">
        <v>0.63</v>
      </c>
    </row>
    <row r="265" spans="1:10" s="6" customFormat="1">
      <c r="A265" s="14" t="s">
        <v>2002</v>
      </c>
      <c r="B265" s="12">
        <v>0.36</v>
      </c>
      <c r="C265" s="23"/>
      <c r="D265" s="24" t="s">
        <v>2003</v>
      </c>
      <c r="E265" s="8" t="str">
        <f t="shared" si="4"/>
        <v/>
      </c>
      <c r="F265" s="8"/>
      <c r="G265" s="3"/>
      <c r="H265" s="3"/>
      <c r="I265" s="3"/>
      <c r="J265" s="5">
        <v>0.83599999999999997</v>
      </c>
    </row>
    <row r="266" spans="1:10">
      <c r="A266" s="13" t="s">
        <v>363</v>
      </c>
      <c r="B266" s="7">
        <v>0.76</v>
      </c>
      <c r="C266" t="s">
        <v>2236</v>
      </c>
      <c r="D266" s="21" t="s">
        <v>2004</v>
      </c>
      <c r="E266" s="8" t="str">
        <f t="shared" si="4"/>
        <v/>
      </c>
      <c r="F266" s="8"/>
      <c r="J266" s="5">
        <v>0</v>
      </c>
    </row>
    <row r="267" spans="1:10">
      <c r="A267" s="14" t="s">
        <v>364</v>
      </c>
      <c r="B267" s="12">
        <v>0.94</v>
      </c>
      <c r="C267" s="23"/>
      <c r="D267" s="24" t="s">
        <v>1588</v>
      </c>
      <c r="E267" s="8" t="str">
        <f t="shared" si="4"/>
        <v/>
      </c>
      <c r="F267" s="8"/>
      <c r="J267" s="5">
        <v>0</v>
      </c>
    </row>
    <row r="268" spans="1:10">
      <c r="A268" s="13" t="s">
        <v>1524</v>
      </c>
      <c r="B268" s="7">
        <v>0.7</v>
      </c>
      <c r="C268" t="s">
        <v>2236</v>
      </c>
      <c r="D268" s="21" t="s">
        <v>2401</v>
      </c>
      <c r="E268" s="8" t="str">
        <f t="shared" si="4"/>
        <v/>
      </c>
      <c r="F268" s="8"/>
      <c r="J268" s="5">
        <v>0</v>
      </c>
    </row>
    <row r="269" spans="1:10" s="6" customFormat="1">
      <c r="A269" s="14" t="s">
        <v>1684</v>
      </c>
      <c r="B269" s="12">
        <v>0.12</v>
      </c>
      <c r="C269" s="23"/>
      <c r="D269" s="24" t="s">
        <v>2028</v>
      </c>
      <c r="E269" s="8" t="str">
        <f t="shared" si="4"/>
        <v/>
      </c>
      <c r="F269" s="8"/>
      <c r="G269" s="3"/>
      <c r="H269" s="3"/>
      <c r="I269" s="3"/>
      <c r="J269" s="5">
        <v>0</v>
      </c>
    </row>
    <row r="270" spans="1:10">
      <c r="A270" s="13" t="s">
        <v>1595</v>
      </c>
      <c r="B270" s="7">
        <v>0.84</v>
      </c>
      <c r="C270" t="s">
        <v>2236</v>
      </c>
      <c r="D270" s="21" t="s">
        <v>1596</v>
      </c>
      <c r="E270" s="8" t="str">
        <f t="shared" si="4"/>
        <v/>
      </c>
      <c r="F270" s="8"/>
      <c r="J270" s="5">
        <v>0</v>
      </c>
    </row>
    <row r="271" spans="1:10">
      <c r="A271" s="13" t="s">
        <v>1772</v>
      </c>
      <c r="B271" s="7">
        <v>0.67</v>
      </c>
      <c r="C271" t="s">
        <v>2236</v>
      </c>
      <c r="D271" s="21" t="s">
        <v>1597</v>
      </c>
      <c r="E271" s="8" t="str">
        <f t="shared" si="4"/>
        <v/>
      </c>
      <c r="F271" s="8"/>
      <c r="J271" s="5">
        <v>0</v>
      </c>
    </row>
    <row r="272" spans="1:10">
      <c r="A272" s="13" t="s">
        <v>2219</v>
      </c>
      <c r="B272" s="7">
        <v>0.52</v>
      </c>
      <c r="C272" t="s">
        <v>2236</v>
      </c>
      <c r="D272" s="21" t="s">
        <v>2220</v>
      </c>
      <c r="E272" s="8" t="str">
        <f t="shared" si="4"/>
        <v/>
      </c>
      <c r="F272" s="8"/>
      <c r="J272" s="5">
        <v>0</v>
      </c>
    </row>
    <row r="273" spans="1:25">
      <c r="A273" s="13" t="s">
        <v>1944</v>
      </c>
      <c r="B273" s="7">
        <v>0.81</v>
      </c>
      <c r="C273" t="s">
        <v>2236</v>
      </c>
      <c r="D273" s="21" t="s">
        <v>1934</v>
      </c>
      <c r="E273" s="8" t="str">
        <f t="shared" si="4"/>
        <v/>
      </c>
      <c r="F273" s="8"/>
      <c r="J273" s="5">
        <v>0</v>
      </c>
    </row>
    <row r="274" spans="1:25">
      <c r="A274" s="14" t="s">
        <v>1598</v>
      </c>
      <c r="B274" s="12">
        <v>0.3</v>
      </c>
      <c r="C274" s="23"/>
      <c r="D274" s="24" t="s">
        <v>1599</v>
      </c>
      <c r="E274" s="8" t="str">
        <f t="shared" si="4"/>
        <v/>
      </c>
      <c r="F274" s="8"/>
      <c r="J274" s="5">
        <v>0</v>
      </c>
    </row>
    <row r="275" spans="1:25">
      <c r="A275" s="13" t="s">
        <v>2211</v>
      </c>
      <c r="B275" s="7">
        <v>0.77</v>
      </c>
      <c r="C275" t="s">
        <v>2236</v>
      </c>
      <c r="D275" s="21" t="s">
        <v>2212</v>
      </c>
      <c r="E275" s="8" t="str">
        <f t="shared" si="4"/>
        <v/>
      </c>
      <c r="F275" s="8"/>
      <c r="J275" s="5">
        <v>0</v>
      </c>
    </row>
    <row r="276" spans="1:25">
      <c r="A276" s="13" t="s">
        <v>366</v>
      </c>
      <c r="B276" s="7">
        <v>0.53</v>
      </c>
      <c r="C276" t="s">
        <v>2236</v>
      </c>
      <c r="D276" s="21" t="s">
        <v>365</v>
      </c>
      <c r="E276" s="8" t="str">
        <f t="shared" si="4"/>
        <v/>
      </c>
      <c r="F276" s="8"/>
      <c r="J276" s="5">
        <v>0</v>
      </c>
    </row>
    <row r="277" spans="1:25">
      <c r="A277" s="14" t="s">
        <v>367</v>
      </c>
      <c r="B277" s="12">
        <v>0.12</v>
      </c>
      <c r="C277" s="23"/>
      <c r="D277" s="24" t="s">
        <v>365</v>
      </c>
      <c r="E277" s="8" t="str">
        <f t="shared" si="4"/>
        <v/>
      </c>
      <c r="F277" s="8"/>
      <c r="J277" s="5">
        <v>0.23599999999999999</v>
      </c>
    </row>
    <row r="278" spans="1:25">
      <c r="A278" s="13" t="s">
        <v>368</v>
      </c>
      <c r="B278" s="7">
        <v>0.33</v>
      </c>
      <c r="C278" t="s">
        <v>2236</v>
      </c>
      <c r="D278" s="21" t="s">
        <v>365</v>
      </c>
      <c r="E278" s="8" t="str">
        <f t="shared" si="4"/>
        <v/>
      </c>
      <c r="F278" s="8"/>
      <c r="J278" s="5">
        <v>0</v>
      </c>
    </row>
    <row r="279" spans="1:25">
      <c r="A279" s="13" t="s">
        <v>369</v>
      </c>
      <c r="B279" s="7">
        <v>0.53</v>
      </c>
      <c r="C279" t="s">
        <v>2236</v>
      </c>
      <c r="D279" s="21" t="s">
        <v>2029</v>
      </c>
      <c r="E279" s="8" t="str">
        <f t="shared" si="4"/>
        <v/>
      </c>
      <c r="F279" s="8"/>
      <c r="J279" s="5">
        <v>0</v>
      </c>
    </row>
    <row r="280" spans="1:25" s="6" customFormat="1">
      <c r="A280" s="13" t="s">
        <v>370</v>
      </c>
      <c r="B280" s="7">
        <v>0.27</v>
      </c>
      <c r="C280" t="s">
        <v>2236</v>
      </c>
      <c r="D280" s="21" t="s">
        <v>365</v>
      </c>
      <c r="E280" s="8" t="str">
        <f t="shared" si="4"/>
        <v/>
      </c>
      <c r="F280" s="8"/>
      <c r="G280" s="3"/>
      <c r="H280" s="3"/>
      <c r="I280" s="3"/>
      <c r="J280" s="5">
        <v>0.23599999999999999</v>
      </c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s="6" customFormat="1">
      <c r="A281" s="13" t="s">
        <v>371</v>
      </c>
      <c r="B281" s="7">
        <v>0.35</v>
      </c>
      <c r="C281" t="s">
        <v>2236</v>
      </c>
      <c r="D281" s="21" t="s">
        <v>365</v>
      </c>
      <c r="E281" s="8" t="str">
        <f t="shared" si="4"/>
        <v/>
      </c>
      <c r="F281" s="8"/>
      <c r="G281" s="3"/>
      <c r="H281" s="3"/>
      <c r="I281" s="3"/>
      <c r="J281" s="5">
        <v>0</v>
      </c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s="6" customFormat="1">
      <c r="A282" s="13" t="s">
        <v>372</v>
      </c>
      <c r="B282" s="7">
        <v>0.59</v>
      </c>
      <c r="C282" t="s">
        <v>2236</v>
      </c>
      <c r="D282" s="21" t="s">
        <v>365</v>
      </c>
      <c r="E282" s="8" t="str">
        <f t="shared" si="4"/>
        <v/>
      </c>
      <c r="F282" s="8"/>
      <c r="G282" s="3"/>
      <c r="H282" s="3"/>
      <c r="I282" s="3"/>
      <c r="J282" s="5">
        <v>0.20599999999999999</v>
      </c>
    </row>
    <row r="283" spans="1:25" s="6" customFormat="1">
      <c r="A283" s="13" t="s">
        <v>373</v>
      </c>
      <c r="B283" s="7">
        <v>0.45</v>
      </c>
      <c r="C283" t="s">
        <v>2236</v>
      </c>
      <c r="D283" s="21" t="s">
        <v>365</v>
      </c>
      <c r="E283" s="8" t="str">
        <f t="shared" si="4"/>
        <v/>
      </c>
      <c r="F283" s="8"/>
      <c r="G283" s="3"/>
      <c r="H283" s="3"/>
      <c r="I283" s="3"/>
      <c r="J283" s="5">
        <v>0</v>
      </c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>
      <c r="A284" s="13" t="s">
        <v>374</v>
      </c>
      <c r="B284" s="7">
        <v>1.92</v>
      </c>
      <c r="C284" t="s">
        <v>2236</v>
      </c>
      <c r="D284" s="21" t="s">
        <v>365</v>
      </c>
      <c r="E284" s="8" t="str">
        <f t="shared" si="4"/>
        <v/>
      </c>
      <c r="F284" s="8"/>
      <c r="J284" s="5">
        <v>0</v>
      </c>
    </row>
    <row r="285" spans="1:25">
      <c r="A285" s="13" t="s">
        <v>375</v>
      </c>
      <c r="B285" s="7">
        <v>0.63</v>
      </c>
      <c r="C285" t="s">
        <v>2236</v>
      </c>
      <c r="D285" s="21" t="s">
        <v>190</v>
      </c>
      <c r="E285" s="8" t="str">
        <f t="shared" si="4"/>
        <v/>
      </c>
      <c r="F285" s="8"/>
      <c r="J285" s="5">
        <v>0</v>
      </c>
    </row>
    <row r="286" spans="1:25" s="6" customFormat="1">
      <c r="A286" s="13" t="s">
        <v>376</v>
      </c>
      <c r="B286" s="7">
        <v>1.29</v>
      </c>
      <c r="C286" t="s">
        <v>2236</v>
      </c>
      <c r="D286" s="21" t="s">
        <v>365</v>
      </c>
      <c r="E286" s="8" t="str">
        <f t="shared" si="4"/>
        <v/>
      </c>
      <c r="F286" s="8"/>
      <c r="G286" s="3"/>
      <c r="H286" s="3"/>
      <c r="I286" s="3"/>
      <c r="J286" s="5">
        <v>0</v>
      </c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>
      <c r="A287" s="13" t="s">
        <v>377</v>
      </c>
      <c r="B287" s="7">
        <v>3.1</v>
      </c>
      <c r="C287" t="s">
        <v>2236</v>
      </c>
      <c r="D287" s="21" t="s">
        <v>365</v>
      </c>
      <c r="E287" s="8" t="str">
        <f t="shared" si="4"/>
        <v/>
      </c>
      <c r="F287" s="8"/>
      <c r="J287" s="5">
        <v>0.26600000000000001</v>
      </c>
    </row>
    <row r="288" spans="1:25">
      <c r="A288" s="13" t="s">
        <v>378</v>
      </c>
      <c r="B288" s="7">
        <v>2.7</v>
      </c>
      <c r="C288" t="s">
        <v>2236</v>
      </c>
      <c r="D288" s="21" t="s">
        <v>365</v>
      </c>
      <c r="E288" s="8" t="str">
        <f t="shared" si="4"/>
        <v/>
      </c>
      <c r="F288" s="8"/>
      <c r="J288" s="5">
        <v>0</v>
      </c>
    </row>
    <row r="289" spans="1:25">
      <c r="A289" s="13" t="s">
        <v>379</v>
      </c>
      <c r="B289" s="7">
        <v>0.23</v>
      </c>
      <c r="C289" t="s">
        <v>2236</v>
      </c>
      <c r="D289" s="21" t="s">
        <v>2030</v>
      </c>
      <c r="E289" s="8" t="str">
        <f t="shared" si="4"/>
        <v/>
      </c>
      <c r="F289" s="8"/>
      <c r="J289" s="5">
        <v>0</v>
      </c>
    </row>
    <row r="290" spans="1:25">
      <c r="A290" s="14" t="s">
        <v>380</v>
      </c>
      <c r="B290" s="12">
        <v>0.28999999999999998</v>
      </c>
      <c r="C290" s="23"/>
      <c r="D290" s="24" t="s">
        <v>365</v>
      </c>
      <c r="E290" s="8" t="str">
        <f t="shared" si="4"/>
        <v/>
      </c>
      <c r="F290" s="8"/>
      <c r="J290" s="5">
        <v>0</v>
      </c>
    </row>
    <row r="291" spans="1:25">
      <c r="A291" s="14" t="s">
        <v>381</v>
      </c>
      <c r="B291" s="12">
        <v>0.76</v>
      </c>
      <c r="C291" s="23"/>
      <c r="D291" s="24" t="s">
        <v>365</v>
      </c>
      <c r="E291" s="8" t="str">
        <f t="shared" si="4"/>
        <v/>
      </c>
      <c r="F291" s="8"/>
      <c r="J291" s="5">
        <v>0</v>
      </c>
    </row>
    <row r="292" spans="1:25" s="6" customFormat="1">
      <c r="A292" s="13" t="s">
        <v>383</v>
      </c>
      <c r="B292" s="7">
        <v>1.34</v>
      </c>
      <c r="C292" t="s">
        <v>2236</v>
      </c>
      <c r="D292" s="21" t="s">
        <v>365</v>
      </c>
      <c r="E292" s="8" t="str">
        <f t="shared" si="4"/>
        <v/>
      </c>
      <c r="F292" s="8"/>
      <c r="G292" s="3"/>
      <c r="H292" s="3"/>
      <c r="I292" s="3"/>
      <c r="J292" s="5">
        <v>0</v>
      </c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>
      <c r="A293" s="13" t="s">
        <v>384</v>
      </c>
      <c r="B293" s="7">
        <v>2.95</v>
      </c>
      <c r="C293" t="s">
        <v>2236</v>
      </c>
      <c r="D293" s="21" t="s">
        <v>365</v>
      </c>
      <c r="E293" s="8" t="str">
        <f t="shared" si="4"/>
        <v/>
      </c>
      <c r="F293" s="8"/>
      <c r="J293" s="5">
        <v>0</v>
      </c>
    </row>
    <row r="294" spans="1:25" s="6" customFormat="1">
      <c r="A294" s="13" t="s">
        <v>385</v>
      </c>
      <c r="B294" s="7">
        <v>2.0699999999999998</v>
      </c>
      <c r="C294" t="s">
        <v>2236</v>
      </c>
      <c r="D294" s="21" t="s">
        <v>365</v>
      </c>
      <c r="E294" s="8" t="str">
        <f t="shared" si="4"/>
        <v/>
      </c>
      <c r="F294" s="8"/>
      <c r="G294" s="3"/>
      <c r="H294" s="3"/>
      <c r="I294" s="3"/>
      <c r="J294" s="5">
        <v>0</v>
      </c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>
      <c r="A295" s="13" t="s">
        <v>386</v>
      </c>
      <c r="B295" s="7">
        <v>1.07</v>
      </c>
      <c r="C295" t="s">
        <v>2236</v>
      </c>
      <c r="D295" s="21" t="s">
        <v>2031</v>
      </c>
      <c r="E295" s="8" t="str">
        <f t="shared" si="4"/>
        <v/>
      </c>
      <c r="F295" s="8"/>
      <c r="J295" s="5">
        <v>0</v>
      </c>
    </row>
    <row r="296" spans="1:25">
      <c r="A296" s="13" t="s">
        <v>387</v>
      </c>
      <c r="B296" s="7">
        <v>1.03</v>
      </c>
      <c r="C296" t="s">
        <v>2236</v>
      </c>
      <c r="D296" s="21" t="s">
        <v>365</v>
      </c>
      <c r="E296" s="8" t="str">
        <f t="shared" si="4"/>
        <v/>
      </c>
      <c r="F296" s="8"/>
      <c r="J296" s="5">
        <v>0</v>
      </c>
    </row>
    <row r="297" spans="1:25">
      <c r="A297" s="13" t="s">
        <v>388</v>
      </c>
      <c r="B297" s="7">
        <v>0.32</v>
      </c>
      <c r="C297" t="s">
        <v>2236</v>
      </c>
      <c r="D297" s="21" t="s">
        <v>365</v>
      </c>
      <c r="E297" s="8" t="str">
        <f t="shared" si="4"/>
        <v/>
      </c>
      <c r="F297" s="8"/>
      <c r="J297" s="5">
        <v>0</v>
      </c>
    </row>
    <row r="298" spans="1:25">
      <c r="A298" s="13" t="s">
        <v>389</v>
      </c>
      <c r="B298" s="7">
        <v>1</v>
      </c>
      <c r="C298" t="s">
        <v>2236</v>
      </c>
      <c r="D298" s="21" t="s">
        <v>2032</v>
      </c>
      <c r="E298" s="8" t="str">
        <f t="shared" si="4"/>
        <v/>
      </c>
      <c r="F298" s="8"/>
      <c r="J298" s="5">
        <v>0</v>
      </c>
    </row>
    <row r="299" spans="1:25">
      <c r="A299" s="13" t="s">
        <v>390</v>
      </c>
      <c r="B299" s="7">
        <v>1.32</v>
      </c>
      <c r="C299" t="s">
        <v>2236</v>
      </c>
      <c r="D299" s="21" t="s">
        <v>365</v>
      </c>
      <c r="E299" s="8" t="str">
        <f t="shared" si="4"/>
        <v/>
      </c>
      <c r="F299" s="8"/>
      <c r="J299" s="5">
        <v>0</v>
      </c>
    </row>
    <row r="300" spans="1:25" s="6" customFormat="1">
      <c r="A300" s="13" t="s">
        <v>391</v>
      </c>
      <c r="B300" s="7">
        <v>2.17</v>
      </c>
      <c r="C300" t="s">
        <v>2236</v>
      </c>
      <c r="D300" s="21" t="s">
        <v>392</v>
      </c>
      <c r="E300" s="8" t="str">
        <f t="shared" si="4"/>
        <v/>
      </c>
      <c r="F300" s="8"/>
      <c r="G300" s="3"/>
      <c r="H300" s="3"/>
      <c r="I300" s="3"/>
      <c r="J300" s="5">
        <v>0</v>
      </c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>
      <c r="A301" s="13" t="s">
        <v>393</v>
      </c>
      <c r="B301" s="7">
        <v>1.2</v>
      </c>
      <c r="C301" t="s">
        <v>2236</v>
      </c>
      <c r="D301" s="21" t="s">
        <v>365</v>
      </c>
      <c r="E301" s="8" t="str">
        <f t="shared" si="4"/>
        <v/>
      </c>
      <c r="F301" s="8"/>
      <c r="J301" s="5">
        <v>0</v>
      </c>
    </row>
    <row r="302" spans="1:25">
      <c r="A302" s="13" t="s">
        <v>394</v>
      </c>
      <c r="B302" s="7">
        <v>0.2</v>
      </c>
      <c r="C302" t="s">
        <v>2236</v>
      </c>
      <c r="D302" s="21" t="s">
        <v>365</v>
      </c>
      <c r="E302" s="8" t="str">
        <f t="shared" si="4"/>
        <v/>
      </c>
      <c r="F302" s="8"/>
      <c r="J302" s="5">
        <v>0</v>
      </c>
    </row>
    <row r="303" spans="1:25">
      <c r="A303" s="13" t="s">
        <v>395</v>
      </c>
      <c r="B303" s="7">
        <v>0.77</v>
      </c>
      <c r="C303" t="s">
        <v>2236</v>
      </c>
      <c r="D303" s="21" t="s">
        <v>365</v>
      </c>
      <c r="E303" s="8" t="str">
        <f t="shared" si="4"/>
        <v/>
      </c>
      <c r="F303" s="8"/>
      <c r="J303" s="5">
        <v>0</v>
      </c>
    </row>
    <row r="304" spans="1:25">
      <c r="A304" s="13" t="s">
        <v>396</v>
      </c>
      <c r="B304" s="7">
        <v>2.0299999999999998</v>
      </c>
      <c r="C304" t="s">
        <v>2236</v>
      </c>
      <c r="D304" s="21" t="s">
        <v>397</v>
      </c>
      <c r="E304" s="8" t="str">
        <f t="shared" si="4"/>
        <v/>
      </c>
      <c r="F304" s="8"/>
      <c r="J304" s="5">
        <v>0</v>
      </c>
    </row>
    <row r="305" spans="1:10">
      <c r="A305" s="13" t="s">
        <v>398</v>
      </c>
      <c r="B305" s="7">
        <v>2.29</v>
      </c>
      <c r="C305" t="s">
        <v>2236</v>
      </c>
      <c r="D305" s="21" t="s">
        <v>365</v>
      </c>
      <c r="E305" s="8" t="str">
        <f t="shared" si="4"/>
        <v/>
      </c>
      <c r="F305" s="8"/>
      <c r="J305" s="5">
        <v>0</v>
      </c>
    </row>
    <row r="306" spans="1:10">
      <c r="A306" s="13" t="s">
        <v>399</v>
      </c>
      <c r="B306" s="7">
        <v>0.71</v>
      </c>
      <c r="C306" t="s">
        <v>2236</v>
      </c>
      <c r="D306" s="21" t="s">
        <v>2033</v>
      </c>
      <c r="E306" s="8" t="str">
        <f t="shared" si="4"/>
        <v/>
      </c>
      <c r="F306" s="8"/>
      <c r="J306" s="5">
        <v>0</v>
      </c>
    </row>
    <row r="307" spans="1:10">
      <c r="A307" s="14" t="s">
        <v>400</v>
      </c>
      <c r="B307" s="12">
        <v>1.58</v>
      </c>
      <c r="C307" s="23"/>
      <c r="D307" s="24" t="s">
        <v>365</v>
      </c>
      <c r="E307" s="8" t="str">
        <f t="shared" si="4"/>
        <v/>
      </c>
      <c r="F307" s="8"/>
      <c r="J307" s="5">
        <v>0</v>
      </c>
    </row>
    <row r="308" spans="1:10">
      <c r="A308" s="13" t="s">
        <v>401</v>
      </c>
      <c r="B308" s="7">
        <v>1.04</v>
      </c>
      <c r="C308" t="s">
        <v>2236</v>
      </c>
      <c r="D308" s="21" t="s">
        <v>365</v>
      </c>
      <c r="E308" s="8" t="str">
        <f t="shared" si="4"/>
        <v/>
      </c>
      <c r="F308" s="8"/>
      <c r="J308" s="5">
        <v>0</v>
      </c>
    </row>
    <row r="309" spans="1:10">
      <c r="A309" s="13" t="s">
        <v>402</v>
      </c>
      <c r="B309" s="7">
        <v>2.46</v>
      </c>
      <c r="C309" t="s">
        <v>2236</v>
      </c>
      <c r="D309" s="21" t="s">
        <v>365</v>
      </c>
      <c r="E309" s="8" t="str">
        <f t="shared" si="4"/>
        <v/>
      </c>
      <c r="F309" s="8"/>
      <c r="J309" s="5">
        <v>0</v>
      </c>
    </row>
    <row r="310" spans="1:10">
      <c r="A310" s="13" t="s">
        <v>403</v>
      </c>
      <c r="B310" s="7">
        <v>0.31</v>
      </c>
      <c r="C310" t="s">
        <v>2236</v>
      </c>
      <c r="D310" s="21" t="s">
        <v>2034</v>
      </c>
      <c r="E310" s="8" t="str">
        <f t="shared" si="4"/>
        <v/>
      </c>
      <c r="F310" s="8"/>
      <c r="J310" s="5">
        <v>0</v>
      </c>
    </row>
    <row r="311" spans="1:10">
      <c r="A311" s="13" t="s">
        <v>404</v>
      </c>
      <c r="B311" s="7">
        <v>1.67</v>
      </c>
      <c r="C311" t="s">
        <v>2236</v>
      </c>
      <c r="D311" s="21" t="s">
        <v>365</v>
      </c>
      <c r="E311" s="8" t="str">
        <f t="shared" si="4"/>
        <v/>
      </c>
      <c r="F311" s="8"/>
      <c r="J311" s="5">
        <v>0</v>
      </c>
    </row>
    <row r="312" spans="1:10">
      <c r="A312" s="13" t="s">
        <v>405</v>
      </c>
      <c r="B312" s="7">
        <v>0.85</v>
      </c>
      <c r="C312" t="s">
        <v>2236</v>
      </c>
      <c r="D312" s="21" t="s">
        <v>365</v>
      </c>
      <c r="E312" s="8" t="str">
        <f t="shared" si="4"/>
        <v/>
      </c>
      <c r="F312" s="8"/>
      <c r="J312" s="5">
        <v>0</v>
      </c>
    </row>
    <row r="313" spans="1:10">
      <c r="A313" s="13" t="s">
        <v>406</v>
      </c>
      <c r="B313" s="7">
        <v>1.21</v>
      </c>
      <c r="C313" t="s">
        <v>2236</v>
      </c>
      <c r="D313" s="21" t="s">
        <v>365</v>
      </c>
      <c r="E313" s="8" t="str">
        <f t="shared" si="4"/>
        <v/>
      </c>
      <c r="F313" s="8"/>
      <c r="J313" s="5">
        <v>0</v>
      </c>
    </row>
    <row r="314" spans="1:10">
      <c r="A314" s="13" t="s">
        <v>407</v>
      </c>
      <c r="B314" s="7">
        <v>0.33</v>
      </c>
      <c r="C314" t="s">
        <v>2236</v>
      </c>
      <c r="D314" s="21" t="s">
        <v>365</v>
      </c>
      <c r="E314" s="8" t="str">
        <f t="shared" si="4"/>
        <v/>
      </c>
      <c r="F314" s="8"/>
      <c r="J314" s="5">
        <v>0</v>
      </c>
    </row>
    <row r="315" spans="1:10">
      <c r="A315" s="14" t="s">
        <v>408</v>
      </c>
      <c r="B315" s="12">
        <v>0.06</v>
      </c>
      <c r="C315" s="23"/>
      <c r="D315" s="24" t="s">
        <v>409</v>
      </c>
      <c r="E315" s="8" t="str">
        <f t="shared" si="4"/>
        <v/>
      </c>
      <c r="F315" s="8"/>
      <c r="J315" s="5">
        <v>0</v>
      </c>
    </row>
    <row r="316" spans="1:10">
      <c r="A316" s="13" t="s">
        <v>410</v>
      </c>
      <c r="B316" s="7">
        <v>7.0000000000000007E-2</v>
      </c>
      <c r="C316" t="s">
        <v>2236</v>
      </c>
      <c r="D316" s="21" t="s">
        <v>411</v>
      </c>
      <c r="E316" s="8" t="str">
        <f t="shared" si="4"/>
        <v/>
      </c>
      <c r="F316" s="8"/>
      <c r="J316" s="5">
        <v>0</v>
      </c>
    </row>
    <row r="317" spans="1:10">
      <c r="A317" s="13" t="s">
        <v>412</v>
      </c>
      <c r="B317" s="7">
        <v>7.0000000000000007E-2</v>
      </c>
      <c r="C317" t="s">
        <v>2236</v>
      </c>
      <c r="D317" s="21" t="s">
        <v>413</v>
      </c>
      <c r="E317" s="8" t="str">
        <f t="shared" si="4"/>
        <v/>
      </c>
      <c r="F317" s="8"/>
      <c r="J317" s="5">
        <v>0</v>
      </c>
    </row>
    <row r="318" spans="1:10">
      <c r="A318" s="14" t="s">
        <v>414</v>
      </c>
      <c r="B318" s="12">
        <v>0.04</v>
      </c>
      <c r="C318" s="23"/>
      <c r="D318" s="24" t="s">
        <v>1631</v>
      </c>
      <c r="E318" s="8" t="str">
        <f t="shared" si="4"/>
        <v/>
      </c>
      <c r="F318" s="8"/>
      <c r="J318" s="5">
        <v>0</v>
      </c>
    </row>
    <row r="319" spans="1:10">
      <c r="A319" s="13" t="s">
        <v>415</v>
      </c>
      <c r="B319" s="7">
        <v>7.0000000000000007E-2</v>
      </c>
      <c r="C319" t="s">
        <v>2236</v>
      </c>
      <c r="D319" s="21" t="s">
        <v>1632</v>
      </c>
      <c r="E319" s="8" t="str">
        <f t="shared" si="4"/>
        <v/>
      </c>
      <c r="F319" s="8"/>
      <c r="J319" s="5">
        <v>0</v>
      </c>
    </row>
    <row r="320" spans="1:10">
      <c r="A320" s="13" t="s">
        <v>416</v>
      </c>
      <c r="B320" s="7">
        <v>7.0000000000000007E-2</v>
      </c>
      <c r="C320" t="s">
        <v>2236</v>
      </c>
      <c r="D320" s="21" t="s">
        <v>1633</v>
      </c>
      <c r="E320" s="8" t="str">
        <f t="shared" si="4"/>
        <v/>
      </c>
      <c r="F320" s="8"/>
      <c r="J320" s="5">
        <v>0</v>
      </c>
    </row>
    <row r="321" spans="1:10">
      <c r="A321" s="14" t="s">
        <v>417</v>
      </c>
      <c r="B321" s="12">
        <v>0.11</v>
      </c>
      <c r="C321" s="23"/>
      <c r="D321" s="24" t="s">
        <v>418</v>
      </c>
      <c r="E321" s="8" t="str">
        <f t="shared" si="4"/>
        <v/>
      </c>
      <c r="F321" s="8"/>
      <c r="J321" s="5">
        <v>0</v>
      </c>
    </row>
    <row r="322" spans="1:10">
      <c r="A322" s="14" t="s">
        <v>419</v>
      </c>
      <c r="B322" s="12">
        <v>0.09</v>
      </c>
      <c r="C322" s="23"/>
      <c r="D322" s="24" t="s">
        <v>420</v>
      </c>
      <c r="E322" s="8" t="str">
        <f t="shared" si="4"/>
        <v/>
      </c>
      <c r="F322" s="8"/>
      <c r="J322" s="5">
        <v>0</v>
      </c>
    </row>
    <row r="323" spans="1:10">
      <c r="A323" s="13" t="s">
        <v>421</v>
      </c>
      <c r="B323" s="7">
        <v>0.03</v>
      </c>
      <c r="C323" t="s">
        <v>2236</v>
      </c>
      <c r="D323" s="21" t="s">
        <v>422</v>
      </c>
      <c r="E323" s="8" t="str">
        <f t="shared" si="4"/>
        <v/>
      </c>
      <c r="F323" s="8"/>
      <c r="J323" s="5">
        <v>0</v>
      </c>
    </row>
    <row r="324" spans="1:10">
      <c r="A324" s="13" t="s">
        <v>423</v>
      </c>
      <c r="B324" s="7">
        <v>0.03</v>
      </c>
      <c r="C324" t="s">
        <v>2236</v>
      </c>
      <c r="D324" s="21" t="s">
        <v>424</v>
      </c>
      <c r="E324" s="8" t="str">
        <f t="shared" si="4"/>
        <v/>
      </c>
      <c r="F324" s="8"/>
      <c r="J324" s="5">
        <v>0</v>
      </c>
    </row>
    <row r="325" spans="1:10">
      <c r="A325" s="13" t="s">
        <v>425</v>
      </c>
      <c r="B325" s="7">
        <v>0.03</v>
      </c>
      <c r="C325" t="s">
        <v>2236</v>
      </c>
      <c r="D325" s="21" t="s">
        <v>426</v>
      </c>
      <c r="E325" s="8" t="str">
        <f t="shared" si="4"/>
        <v/>
      </c>
      <c r="F325" s="8"/>
      <c r="J325" s="5">
        <v>0</v>
      </c>
    </row>
    <row r="326" spans="1:10">
      <c r="A326" s="13" t="s">
        <v>427</v>
      </c>
      <c r="B326" s="7">
        <v>0.03</v>
      </c>
      <c r="C326" t="s">
        <v>2236</v>
      </c>
      <c r="D326" s="21" t="s">
        <v>428</v>
      </c>
      <c r="E326" s="8" t="str">
        <f t="shared" si="4"/>
        <v/>
      </c>
      <c r="F326" s="8"/>
      <c r="J326" s="5">
        <v>0.26600000000000001</v>
      </c>
    </row>
    <row r="327" spans="1:10">
      <c r="A327" s="13" t="s">
        <v>429</v>
      </c>
      <c r="B327" s="7">
        <v>0.52</v>
      </c>
      <c r="C327" t="s">
        <v>2236</v>
      </c>
      <c r="D327" s="21" t="s">
        <v>430</v>
      </c>
      <c r="E327" s="8" t="str">
        <f t="shared" ref="E327:E390" si="5">IF(OR(ISBLANK(F327),ISBLANK(C327)),"",IF(F327&gt;9,IF(B327*F327&gt;29.99,(B327-0.01)*0.93,IF(B327*F327&gt;14.99,(B327-0.01)*0.95,B327-0.01)),IF(B327*F327&gt;29.99,B327*0.93,IF(B327*F327&gt;14.99,B327*0.95,B327))))</f>
        <v/>
      </c>
      <c r="F327" s="8"/>
      <c r="J327" s="5">
        <v>0</v>
      </c>
    </row>
    <row r="328" spans="1:10">
      <c r="A328" s="14" t="s">
        <v>431</v>
      </c>
      <c r="B328" s="12">
        <v>0.17</v>
      </c>
      <c r="C328" s="23"/>
      <c r="D328" s="24" t="s">
        <v>2035</v>
      </c>
      <c r="E328" s="8" t="str">
        <f t="shared" si="5"/>
        <v/>
      </c>
      <c r="F328" s="8"/>
      <c r="J328" s="5">
        <v>0</v>
      </c>
    </row>
    <row r="329" spans="1:10">
      <c r="A329" s="14" t="s">
        <v>432</v>
      </c>
      <c r="B329" s="12">
        <v>0.21</v>
      </c>
      <c r="C329" s="23"/>
      <c r="D329" s="24" t="s">
        <v>2036</v>
      </c>
      <c r="E329" s="8" t="str">
        <f t="shared" si="5"/>
        <v/>
      </c>
      <c r="F329" s="8"/>
      <c r="J329" s="5">
        <v>0</v>
      </c>
    </row>
    <row r="330" spans="1:10">
      <c r="A330" s="14" t="s">
        <v>433</v>
      </c>
      <c r="B330" s="12">
        <v>0.15</v>
      </c>
      <c r="C330" s="23"/>
      <c r="D330" s="24" t="s">
        <v>434</v>
      </c>
      <c r="E330" s="8" t="str">
        <f t="shared" si="5"/>
        <v/>
      </c>
      <c r="F330" s="8"/>
      <c r="J330" s="5">
        <v>0</v>
      </c>
    </row>
    <row r="331" spans="1:10">
      <c r="A331" s="14" t="s">
        <v>435</v>
      </c>
      <c r="B331" s="12">
        <v>0.17</v>
      </c>
      <c r="C331" s="23"/>
      <c r="D331" s="24" t="s">
        <v>436</v>
      </c>
      <c r="E331" s="8" t="str">
        <f t="shared" si="5"/>
        <v/>
      </c>
      <c r="F331" s="8"/>
      <c r="J331" s="5">
        <v>0</v>
      </c>
    </row>
    <row r="332" spans="1:10">
      <c r="A332" s="14" t="s">
        <v>437</v>
      </c>
      <c r="B332" s="12">
        <v>0.25</v>
      </c>
      <c r="C332" s="23"/>
      <c r="D332" s="24" t="s">
        <v>1890</v>
      </c>
      <c r="E332" s="8" t="str">
        <f t="shared" si="5"/>
        <v/>
      </c>
      <c r="F332" s="8"/>
      <c r="J332" s="5">
        <v>0.371</v>
      </c>
    </row>
    <row r="333" spans="1:10">
      <c r="A333" s="14" t="s">
        <v>438</v>
      </c>
      <c r="B333" s="12">
        <v>0.3</v>
      </c>
      <c r="C333" s="23"/>
      <c r="D333" s="24" t="s">
        <v>439</v>
      </c>
      <c r="E333" s="8" t="str">
        <f t="shared" si="5"/>
        <v/>
      </c>
      <c r="F333" s="8"/>
      <c r="J333" s="5">
        <v>0</v>
      </c>
    </row>
    <row r="334" spans="1:10">
      <c r="A334" s="14" t="s">
        <v>440</v>
      </c>
      <c r="B334" s="12">
        <v>0.45</v>
      </c>
      <c r="C334" s="23"/>
      <c r="D334" s="24" t="s">
        <v>441</v>
      </c>
      <c r="E334" s="8" t="str">
        <f t="shared" si="5"/>
        <v/>
      </c>
      <c r="F334" s="8"/>
      <c r="J334" s="5">
        <v>0.41399999999999998</v>
      </c>
    </row>
    <row r="335" spans="1:10">
      <c r="A335" s="13" t="s">
        <v>442</v>
      </c>
      <c r="B335" s="7">
        <v>0.28000000000000003</v>
      </c>
      <c r="C335" t="s">
        <v>2236</v>
      </c>
      <c r="D335" s="21" t="s">
        <v>443</v>
      </c>
      <c r="E335" s="8" t="str">
        <f t="shared" si="5"/>
        <v/>
      </c>
      <c r="F335" s="8"/>
      <c r="J335" s="5">
        <v>0</v>
      </c>
    </row>
    <row r="336" spans="1:10">
      <c r="A336" s="13" t="s">
        <v>444</v>
      </c>
      <c r="B336" s="7">
        <v>0.28000000000000003</v>
      </c>
      <c r="C336" t="s">
        <v>2236</v>
      </c>
      <c r="D336" s="21" t="s">
        <v>445</v>
      </c>
      <c r="E336" s="8" t="str">
        <f t="shared" si="5"/>
        <v/>
      </c>
      <c r="F336" s="8"/>
      <c r="J336" s="5"/>
    </row>
    <row r="337" spans="1:25">
      <c r="A337" s="13" t="s">
        <v>446</v>
      </c>
      <c r="B337" s="7">
        <v>0.75</v>
      </c>
      <c r="C337" t="s">
        <v>2236</v>
      </c>
      <c r="D337" s="21" t="s">
        <v>447</v>
      </c>
      <c r="E337" s="8" t="str">
        <f t="shared" si="5"/>
        <v/>
      </c>
      <c r="F337" s="8"/>
      <c r="J337" s="5">
        <v>0</v>
      </c>
    </row>
    <row r="338" spans="1:25">
      <c r="A338" s="14" t="s">
        <v>448</v>
      </c>
      <c r="B338" s="12">
        <v>0.43</v>
      </c>
      <c r="C338" s="23"/>
      <c r="D338" s="24" t="s">
        <v>449</v>
      </c>
      <c r="E338" s="8" t="str">
        <f t="shared" si="5"/>
        <v/>
      </c>
      <c r="F338" s="8"/>
      <c r="J338" s="5">
        <v>0</v>
      </c>
    </row>
    <row r="339" spans="1:25">
      <c r="A339" s="14" t="s">
        <v>1567</v>
      </c>
      <c r="B339" s="12">
        <v>1.19</v>
      </c>
      <c r="C339" s="23"/>
      <c r="D339" s="24" t="s">
        <v>1568</v>
      </c>
      <c r="E339" s="8" t="str">
        <f t="shared" si="5"/>
        <v/>
      </c>
      <c r="F339" s="8"/>
      <c r="J339" s="5">
        <v>0</v>
      </c>
    </row>
    <row r="340" spans="1:25">
      <c r="A340" s="14" t="s">
        <v>450</v>
      </c>
      <c r="B340" s="12">
        <v>1.46</v>
      </c>
      <c r="C340" s="23"/>
      <c r="D340" s="24" t="s">
        <v>1821</v>
      </c>
      <c r="E340" s="8" t="str">
        <f t="shared" si="5"/>
        <v/>
      </c>
      <c r="F340" s="8"/>
      <c r="J340" s="5">
        <v>0</v>
      </c>
    </row>
    <row r="341" spans="1:25">
      <c r="A341" s="14" t="s">
        <v>451</v>
      </c>
      <c r="B341" s="12">
        <v>0.49</v>
      </c>
      <c r="C341" s="23"/>
      <c r="D341" s="24" t="s">
        <v>452</v>
      </c>
      <c r="E341" s="8" t="str">
        <f t="shared" si="5"/>
        <v/>
      </c>
      <c r="F341" s="8"/>
      <c r="J341" s="5">
        <v>0</v>
      </c>
    </row>
    <row r="342" spans="1:25">
      <c r="A342" s="14" t="s">
        <v>453</v>
      </c>
      <c r="B342" s="12">
        <v>0.43</v>
      </c>
      <c r="C342" s="23"/>
      <c r="D342" s="24" t="s">
        <v>454</v>
      </c>
      <c r="E342" s="8" t="str">
        <f t="shared" si="5"/>
        <v/>
      </c>
      <c r="F342" s="8"/>
      <c r="J342" s="5">
        <v>0</v>
      </c>
    </row>
    <row r="343" spans="1:25">
      <c r="A343" s="14" t="s">
        <v>455</v>
      </c>
      <c r="B343" s="12">
        <v>0.44</v>
      </c>
      <c r="C343" s="23"/>
      <c r="D343" s="24" t="s">
        <v>458</v>
      </c>
      <c r="E343" s="8" t="str">
        <f t="shared" si="5"/>
        <v/>
      </c>
      <c r="F343" s="8"/>
      <c r="J343" s="5">
        <v>0</v>
      </c>
    </row>
    <row r="344" spans="1:25">
      <c r="A344" s="14" t="s">
        <v>457</v>
      </c>
      <c r="B344" s="12">
        <v>0.35</v>
      </c>
      <c r="C344" s="23"/>
      <c r="D344" s="24" t="s">
        <v>456</v>
      </c>
      <c r="E344" s="8" t="str">
        <f t="shared" si="5"/>
        <v/>
      </c>
      <c r="F344" s="8"/>
      <c r="J344" s="5">
        <v>0</v>
      </c>
    </row>
    <row r="345" spans="1:25">
      <c r="A345" s="13" t="s">
        <v>459</v>
      </c>
      <c r="B345" s="7">
        <v>0.08</v>
      </c>
      <c r="C345" t="s">
        <v>2236</v>
      </c>
      <c r="D345" s="21" t="s">
        <v>460</v>
      </c>
      <c r="E345" s="8" t="str">
        <f t="shared" si="5"/>
        <v/>
      </c>
      <c r="F345" s="8"/>
      <c r="J345" s="5">
        <v>0</v>
      </c>
    </row>
    <row r="346" spans="1:25">
      <c r="A346" s="14" t="s">
        <v>461</v>
      </c>
      <c r="B346" s="12">
        <v>0.11</v>
      </c>
      <c r="C346" s="23"/>
      <c r="D346" s="24" t="s">
        <v>2037</v>
      </c>
      <c r="E346" s="8" t="str">
        <f t="shared" si="5"/>
        <v/>
      </c>
      <c r="F346" s="8"/>
      <c r="J346" s="5">
        <v>0</v>
      </c>
    </row>
    <row r="347" spans="1:25" s="6" customFormat="1">
      <c r="A347" s="13" t="s">
        <v>462</v>
      </c>
      <c r="B347" s="7">
        <v>0.11</v>
      </c>
      <c r="C347" t="s">
        <v>2236</v>
      </c>
      <c r="D347" s="21" t="s">
        <v>463</v>
      </c>
      <c r="E347" s="8" t="str">
        <f t="shared" si="5"/>
        <v/>
      </c>
      <c r="F347" s="8"/>
      <c r="G347" s="3"/>
      <c r="H347" s="3"/>
      <c r="I347" s="3"/>
      <c r="J347" s="5">
        <v>0</v>
      </c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>
      <c r="A348" s="13" t="s">
        <v>464</v>
      </c>
      <c r="B348" s="7">
        <v>1.04</v>
      </c>
      <c r="C348" t="s">
        <v>2236</v>
      </c>
      <c r="D348" s="21" t="s">
        <v>465</v>
      </c>
      <c r="E348" s="8" t="str">
        <f t="shared" si="5"/>
        <v/>
      </c>
      <c r="F348" s="8"/>
      <c r="J348" s="5">
        <v>0</v>
      </c>
    </row>
    <row r="349" spans="1:25">
      <c r="A349" s="14" t="s">
        <v>1891</v>
      </c>
      <c r="B349" s="12">
        <v>0.22</v>
      </c>
      <c r="C349" s="23"/>
      <c r="D349" s="24" t="s">
        <v>466</v>
      </c>
      <c r="E349" s="8" t="str">
        <f t="shared" si="5"/>
        <v/>
      </c>
      <c r="F349" s="8"/>
      <c r="J349" s="5">
        <v>0</v>
      </c>
    </row>
    <row r="350" spans="1:25">
      <c r="A350" s="14" t="s">
        <v>1705</v>
      </c>
      <c r="B350" s="12">
        <v>0.37</v>
      </c>
      <c r="C350" s="23"/>
      <c r="D350" s="24" t="s">
        <v>467</v>
      </c>
      <c r="E350" s="8" t="str">
        <f t="shared" si="5"/>
        <v/>
      </c>
      <c r="F350" s="8"/>
      <c r="J350" s="5">
        <v>0</v>
      </c>
    </row>
    <row r="351" spans="1:25">
      <c r="A351" s="14" t="s">
        <v>468</v>
      </c>
      <c r="B351" s="12">
        <v>0.49</v>
      </c>
      <c r="C351" s="23"/>
      <c r="D351" s="24" t="s">
        <v>469</v>
      </c>
      <c r="E351" s="8" t="str">
        <f t="shared" si="5"/>
        <v/>
      </c>
      <c r="F351" s="8"/>
      <c r="J351" s="5">
        <v>0</v>
      </c>
    </row>
    <row r="352" spans="1:25">
      <c r="A352" s="14" t="s">
        <v>1600</v>
      </c>
      <c r="B352" s="12">
        <v>0.63</v>
      </c>
      <c r="C352" s="23"/>
      <c r="D352" s="24" t="s">
        <v>470</v>
      </c>
      <c r="E352" s="8" t="str">
        <f t="shared" si="5"/>
        <v/>
      </c>
      <c r="F352" s="8"/>
      <c r="J352" s="5">
        <v>0</v>
      </c>
    </row>
    <row r="353" spans="1:25">
      <c r="A353" s="14" t="s">
        <v>471</v>
      </c>
      <c r="B353" s="12">
        <v>0.73</v>
      </c>
      <c r="C353" s="23"/>
      <c r="D353" s="24" t="s">
        <v>472</v>
      </c>
      <c r="E353" s="8" t="str">
        <f t="shared" si="5"/>
        <v/>
      </c>
      <c r="F353" s="8"/>
      <c r="J353" s="5">
        <v>0</v>
      </c>
    </row>
    <row r="354" spans="1:25">
      <c r="A354" s="14" t="s">
        <v>1685</v>
      </c>
      <c r="B354" s="12">
        <v>0.3</v>
      </c>
      <c r="C354" s="23"/>
      <c r="D354" s="24" t="s">
        <v>1994</v>
      </c>
      <c r="E354" s="8" t="str">
        <f t="shared" si="5"/>
        <v/>
      </c>
      <c r="F354" s="8"/>
      <c r="J354" s="5">
        <v>0</v>
      </c>
    </row>
    <row r="355" spans="1:25">
      <c r="A355" s="13" t="s">
        <v>473</v>
      </c>
      <c r="B355" s="7">
        <v>0.68</v>
      </c>
      <c r="C355" t="s">
        <v>2236</v>
      </c>
      <c r="D355" s="21" t="s">
        <v>474</v>
      </c>
      <c r="E355" s="8" t="str">
        <f t="shared" si="5"/>
        <v/>
      </c>
      <c r="F355" s="8"/>
      <c r="J355" s="5">
        <v>0</v>
      </c>
    </row>
    <row r="356" spans="1:25">
      <c r="A356" s="13" t="s">
        <v>475</v>
      </c>
      <c r="B356" s="7">
        <v>0.73</v>
      </c>
      <c r="C356" t="s">
        <v>2236</v>
      </c>
      <c r="D356" s="21" t="s">
        <v>476</v>
      </c>
      <c r="E356" s="8" t="str">
        <f t="shared" si="5"/>
        <v/>
      </c>
      <c r="F356" s="8"/>
      <c r="J356" s="5">
        <v>0</v>
      </c>
    </row>
    <row r="357" spans="1:25" s="6" customFormat="1">
      <c r="A357" s="14" t="s">
        <v>477</v>
      </c>
      <c r="B357" s="12">
        <v>0.72</v>
      </c>
      <c r="C357" s="23"/>
      <c r="D357" s="24" t="s">
        <v>478</v>
      </c>
      <c r="E357" s="8" t="str">
        <f t="shared" si="5"/>
        <v/>
      </c>
      <c r="F357" s="8"/>
      <c r="G357" s="3"/>
      <c r="H357" s="3"/>
      <c r="I357" s="3"/>
      <c r="J357" s="5">
        <v>0</v>
      </c>
    </row>
    <row r="358" spans="1:25">
      <c r="A358" s="14" t="s">
        <v>479</v>
      </c>
      <c r="B358" s="12">
        <v>0.79</v>
      </c>
      <c r="C358" s="23"/>
      <c r="D358" s="24" t="s">
        <v>480</v>
      </c>
      <c r="E358" s="8" t="str">
        <f t="shared" si="5"/>
        <v/>
      </c>
      <c r="F358" s="8"/>
      <c r="J358" s="5">
        <v>0</v>
      </c>
    </row>
    <row r="359" spans="1:25">
      <c r="A359" s="14" t="s">
        <v>481</v>
      </c>
      <c r="B359" s="12">
        <v>0.69</v>
      </c>
      <c r="C359" s="23"/>
      <c r="D359" s="24" t="s">
        <v>482</v>
      </c>
      <c r="E359" s="8" t="str">
        <f t="shared" si="5"/>
        <v/>
      </c>
      <c r="F359" s="8"/>
      <c r="J359" s="5">
        <v>0</v>
      </c>
    </row>
    <row r="360" spans="1:25">
      <c r="A360" s="13" t="s">
        <v>483</v>
      </c>
      <c r="B360" s="7">
        <v>1.52</v>
      </c>
      <c r="C360" t="s">
        <v>2236</v>
      </c>
      <c r="D360" s="21" t="s">
        <v>484</v>
      </c>
      <c r="E360" s="8" t="str">
        <f t="shared" si="5"/>
        <v/>
      </c>
      <c r="F360" s="8"/>
      <c r="J360" s="5">
        <v>0</v>
      </c>
    </row>
    <row r="361" spans="1:25">
      <c r="A361" s="14" t="s">
        <v>485</v>
      </c>
      <c r="B361" s="12">
        <v>0.61</v>
      </c>
      <c r="C361" s="23"/>
      <c r="D361" s="24" t="s">
        <v>2038</v>
      </c>
      <c r="E361" s="8" t="str">
        <f t="shared" si="5"/>
        <v/>
      </c>
      <c r="F361" s="8"/>
      <c r="J361" s="5">
        <v>0</v>
      </c>
    </row>
    <row r="362" spans="1:25" s="6" customFormat="1">
      <c r="A362" s="14" t="s">
        <v>486</v>
      </c>
      <c r="B362" s="12">
        <v>0.96</v>
      </c>
      <c r="C362" s="23"/>
      <c r="D362" s="24" t="s">
        <v>2039</v>
      </c>
      <c r="E362" s="8" t="str">
        <f t="shared" si="5"/>
        <v/>
      </c>
      <c r="F362" s="8"/>
      <c r="G362" s="3"/>
      <c r="H362" s="3"/>
      <c r="I362" s="3"/>
      <c r="J362" s="5">
        <v>0</v>
      </c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 s="6" customFormat="1">
      <c r="A363" s="13" t="s">
        <v>487</v>
      </c>
      <c r="B363" s="7">
        <v>0.48</v>
      </c>
      <c r="C363" t="s">
        <v>2236</v>
      </c>
      <c r="D363" s="21" t="s">
        <v>488</v>
      </c>
      <c r="E363" s="8" t="str">
        <f t="shared" si="5"/>
        <v/>
      </c>
      <c r="F363" s="8"/>
      <c r="G363" s="3"/>
      <c r="H363" s="3"/>
      <c r="I363" s="3"/>
      <c r="J363" s="5">
        <v>0</v>
      </c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>
      <c r="A364" s="14" t="s">
        <v>489</v>
      </c>
      <c r="B364" s="12">
        <v>1.55</v>
      </c>
      <c r="C364" s="23"/>
      <c r="D364" s="24" t="s">
        <v>490</v>
      </c>
      <c r="E364" s="8" t="str">
        <f t="shared" si="5"/>
        <v/>
      </c>
      <c r="F364" s="8"/>
      <c r="J364" s="5">
        <v>0</v>
      </c>
    </row>
    <row r="365" spans="1:25">
      <c r="A365" s="13" t="s">
        <v>491</v>
      </c>
      <c r="B365" s="7">
        <v>1.52</v>
      </c>
      <c r="C365" t="s">
        <v>2236</v>
      </c>
      <c r="D365" s="21" t="s">
        <v>492</v>
      </c>
      <c r="E365" s="8" t="str">
        <f t="shared" si="5"/>
        <v/>
      </c>
      <c r="F365" s="8"/>
      <c r="J365" s="5">
        <v>0</v>
      </c>
    </row>
    <row r="366" spans="1:25" s="6" customFormat="1">
      <c r="A366" s="14" t="s">
        <v>493</v>
      </c>
      <c r="B366" s="12">
        <v>1.48</v>
      </c>
      <c r="C366" s="23"/>
      <c r="D366" s="24" t="s">
        <v>494</v>
      </c>
      <c r="E366" s="8" t="str">
        <f t="shared" si="5"/>
        <v/>
      </c>
      <c r="F366" s="8"/>
      <c r="G366" s="3"/>
      <c r="H366" s="3"/>
      <c r="I366" s="3"/>
      <c r="J366" s="5">
        <v>0</v>
      </c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 s="6" customFormat="1">
      <c r="A367" s="14" t="s">
        <v>495</v>
      </c>
      <c r="B367" s="12">
        <v>1.52</v>
      </c>
      <c r="C367" s="23"/>
      <c r="D367" s="24" t="s">
        <v>494</v>
      </c>
      <c r="E367" s="8" t="str">
        <f t="shared" si="5"/>
        <v/>
      </c>
      <c r="F367" s="8"/>
      <c r="G367" s="3"/>
      <c r="H367" s="3"/>
      <c r="I367" s="3"/>
      <c r="J367" s="5">
        <v>0</v>
      </c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>
      <c r="A368" s="13" t="s">
        <v>496</v>
      </c>
      <c r="B368" s="7">
        <v>1.67</v>
      </c>
      <c r="C368" t="s">
        <v>2236</v>
      </c>
      <c r="D368" s="21" t="s">
        <v>497</v>
      </c>
      <c r="E368" s="8" t="str">
        <f t="shared" si="5"/>
        <v/>
      </c>
      <c r="F368" s="8"/>
      <c r="J368" s="5">
        <v>0</v>
      </c>
    </row>
    <row r="369" spans="1:25">
      <c r="A369" s="13" t="s">
        <v>498</v>
      </c>
      <c r="B369" s="7">
        <v>1.99</v>
      </c>
      <c r="C369" t="s">
        <v>2236</v>
      </c>
      <c r="D369" s="21" t="s">
        <v>499</v>
      </c>
      <c r="E369" s="8" t="str">
        <f t="shared" si="5"/>
        <v/>
      </c>
      <c r="F369" s="8"/>
      <c r="J369" s="5">
        <v>0</v>
      </c>
    </row>
    <row r="370" spans="1:25">
      <c r="A370" s="13" t="s">
        <v>500</v>
      </c>
      <c r="B370" s="7">
        <v>1.68</v>
      </c>
      <c r="C370" t="s">
        <v>2236</v>
      </c>
      <c r="D370" s="21" t="s">
        <v>501</v>
      </c>
      <c r="E370" s="8" t="str">
        <f t="shared" si="5"/>
        <v/>
      </c>
      <c r="F370" s="8"/>
      <c r="J370" s="5">
        <v>0</v>
      </c>
    </row>
    <row r="371" spans="1:25" s="6" customFormat="1">
      <c r="A371" s="13" t="s">
        <v>502</v>
      </c>
      <c r="B371" s="7">
        <v>2.0099999999999998</v>
      </c>
      <c r="C371" t="s">
        <v>2236</v>
      </c>
      <c r="D371" s="21" t="s">
        <v>503</v>
      </c>
      <c r="E371" s="8" t="str">
        <f t="shared" si="5"/>
        <v/>
      </c>
      <c r="F371" s="8"/>
      <c r="G371" s="3"/>
      <c r="H371" s="3"/>
      <c r="I371" s="3"/>
      <c r="J371" s="5">
        <v>0</v>
      </c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>
      <c r="A372" s="14" t="s">
        <v>504</v>
      </c>
      <c r="B372" s="12">
        <v>1.75</v>
      </c>
      <c r="C372" s="23"/>
      <c r="D372" s="24" t="s">
        <v>2040</v>
      </c>
      <c r="E372" s="8" t="str">
        <f t="shared" si="5"/>
        <v/>
      </c>
      <c r="F372" s="8"/>
      <c r="J372" s="5">
        <v>0</v>
      </c>
    </row>
    <row r="373" spans="1:25">
      <c r="A373" s="14" t="s">
        <v>505</v>
      </c>
      <c r="B373" s="12">
        <v>1.56</v>
      </c>
      <c r="C373" s="23"/>
      <c r="D373" s="24" t="s">
        <v>506</v>
      </c>
      <c r="E373" s="8" t="str">
        <f t="shared" si="5"/>
        <v/>
      </c>
      <c r="F373" s="8"/>
      <c r="J373" s="5">
        <v>0</v>
      </c>
    </row>
    <row r="374" spans="1:25">
      <c r="A374" s="14" t="s">
        <v>507</v>
      </c>
      <c r="B374" s="12">
        <v>1.85</v>
      </c>
      <c r="C374" s="23"/>
      <c r="D374" s="24" t="s">
        <v>508</v>
      </c>
      <c r="E374" s="8" t="str">
        <f t="shared" si="5"/>
        <v/>
      </c>
      <c r="F374" s="8"/>
      <c r="J374" s="5">
        <v>0</v>
      </c>
    </row>
    <row r="375" spans="1:25">
      <c r="A375" s="13" t="s">
        <v>509</v>
      </c>
      <c r="B375" s="7">
        <v>2.0499999999999998</v>
      </c>
      <c r="C375" t="s">
        <v>2236</v>
      </c>
      <c r="D375" s="21" t="s">
        <v>510</v>
      </c>
      <c r="E375" s="8" t="str">
        <f t="shared" si="5"/>
        <v/>
      </c>
      <c r="F375" s="8"/>
      <c r="J375" s="5">
        <v>0</v>
      </c>
    </row>
    <row r="376" spans="1:25">
      <c r="A376" s="14" t="s">
        <v>511</v>
      </c>
      <c r="B376" s="12">
        <v>1.84</v>
      </c>
      <c r="C376" s="23"/>
      <c r="D376" s="24" t="s">
        <v>1892</v>
      </c>
      <c r="E376" s="8" t="str">
        <f t="shared" si="5"/>
        <v/>
      </c>
      <c r="F376" s="8"/>
      <c r="J376" s="5">
        <v>0</v>
      </c>
    </row>
    <row r="377" spans="1:25">
      <c r="A377" s="14" t="s">
        <v>512</v>
      </c>
      <c r="B377" s="12">
        <v>1.97</v>
      </c>
      <c r="C377" s="23"/>
      <c r="D377" s="24" t="s">
        <v>1893</v>
      </c>
      <c r="E377" s="8" t="str">
        <f t="shared" si="5"/>
        <v/>
      </c>
      <c r="F377" s="8"/>
      <c r="J377" s="5">
        <v>0</v>
      </c>
    </row>
    <row r="378" spans="1:25">
      <c r="A378" s="14" t="s">
        <v>513</v>
      </c>
      <c r="B378" s="12">
        <v>1.0900000000000001</v>
      </c>
      <c r="C378" s="23"/>
      <c r="D378" s="24" t="s">
        <v>2275</v>
      </c>
      <c r="E378" s="8" t="str">
        <f t="shared" si="5"/>
        <v/>
      </c>
      <c r="F378" s="8"/>
      <c r="J378" s="5">
        <v>0</v>
      </c>
    </row>
    <row r="379" spans="1:25">
      <c r="A379" s="13" t="s">
        <v>514</v>
      </c>
      <c r="B379" s="7">
        <v>1.19</v>
      </c>
      <c r="C379" t="s">
        <v>2236</v>
      </c>
      <c r="D379" s="21" t="s">
        <v>515</v>
      </c>
      <c r="E379" s="8" t="str">
        <f t="shared" si="5"/>
        <v/>
      </c>
      <c r="F379" s="8"/>
      <c r="J379" s="5">
        <v>0</v>
      </c>
    </row>
    <row r="380" spans="1:25">
      <c r="A380" s="14" t="s">
        <v>516</v>
      </c>
      <c r="B380" s="12">
        <v>1.42</v>
      </c>
      <c r="C380" s="23"/>
      <c r="D380" s="24" t="s">
        <v>517</v>
      </c>
      <c r="E380" s="8" t="str">
        <f t="shared" si="5"/>
        <v/>
      </c>
      <c r="F380" s="8"/>
      <c r="J380" s="5">
        <v>0</v>
      </c>
    </row>
    <row r="381" spans="1:25">
      <c r="A381" s="14" t="s">
        <v>518</v>
      </c>
      <c r="B381" s="12">
        <v>0.61</v>
      </c>
      <c r="C381" s="23"/>
      <c r="D381" s="24" t="s">
        <v>519</v>
      </c>
      <c r="E381" s="8" t="str">
        <f t="shared" si="5"/>
        <v/>
      </c>
      <c r="F381" s="8"/>
      <c r="J381" s="5">
        <v>0</v>
      </c>
    </row>
    <row r="382" spans="1:25">
      <c r="A382" s="13" t="s">
        <v>520</v>
      </c>
      <c r="B382" s="7">
        <v>0.59</v>
      </c>
      <c r="C382" t="s">
        <v>2236</v>
      </c>
      <c r="D382" s="21" t="s">
        <v>521</v>
      </c>
      <c r="E382" s="8" t="str">
        <f t="shared" si="5"/>
        <v/>
      </c>
      <c r="F382" s="8"/>
      <c r="J382" s="5">
        <v>0</v>
      </c>
    </row>
    <row r="383" spans="1:25">
      <c r="A383" s="14" t="s">
        <v>522</v>
      </c>
      <c r="B383" s="12">
        <v>3.56</v>
      </c>
      <c r="C383" s="23"/>
      <c r="D383" s="24" t="s">
        <v>2041</v>
      </c>
      <c r="E383" s="8" t="str">
        <f t="shared" si="5"/>
        <v/>
      </c>
      <c r="F383" s="8"/>
      <c r="J383" s="5">
        <v>0</v>
      </c>
    </row>
    <row r="384" spans="1:25">
      <c r="A384" s="13" t="s">
        <v>523</v>
      </c>
      <c r="B384" s="7">
        <v>1.1299999999999999</v>
      </c>
      <c r="C384" t="s">
        <v>2236</v>
      </c>
      <c r="D384" s="21" t="s">
        <v>524</v>
      </c>
      <c r="E384" s="8" t="str">
        <f t="shared" si="5"/>
        <v/>
      </c>
      <c r="F384" s="8"/>
      <c r="J384" s="5">
        <v>0</v>
      </c>
    </row>
    <row r="385" spans="1:10">
      <c r="A385" s="13" t="s">
        <v>525</v>
      </c>
      <c r="B385" s="7">
        <v>0.79</v>
      </c>
      <c r="C385" t="s">
        <v>2236</v>
      </c>
      <c r="D385" s="21" t="s">
        <v>526</v>
      </c>
      <c r="E385" s="8" t="str">
        <f t="shared" si="5"/>
        <v/>
      </c>
      <c r="F385" s="8"/>
      <c r="J385" s="5">
        <v>0</v>
      </c>
    </row>
    <row r="386" spans="1:10">
      <c r="A386" s="14" t="s">
        <v>527</v>
      </c>
      <c r="B386" s="12">
        <v>1.73</v>
      </c>
      <c r="C386" s="23"/>
      <c r="D386" s="24" t="s">
        <v>2042</v>
      </c>
      <c r="E386" s="8" t="str">
        <f t="shared" si="5"/>
        <v/>
      </c>
      <c r="F386" s="8"/>
      <c r="J386" s="5">
        <v>0</v>
      </c>
    </row>
    <row r="387" spans="1:10">
      <c r="A387" s="13" t="s">
        <v>528</v>
      </c>
      <c r="B387" s="7">
        <v>1.55</v>
      </c>
      <c r="C387" t="s">
        <v>2236</v>
      </c>
      <c r="D387" s="21" t="s">
        <v>529</v>
      </c>
      <c r="E387" s="8" t="str">
        <f t="shared" si="5"/>
        <v/>
      </c>
      <c r="F387" s="8"/>
      <c r="J387" s="5">
        <v>0</v>
      </c>
    </row>
    <row r="388" spans="1:10">
      <c r="A388" s="13" t="s">
        <v>530</v>
      </c>
      <c r="B388" s="7">
        <v>1.59</v>
      </c>
      <c r="C388" t="s">
        <v>2236</v>
      </c>
      <c r="D388" s="21" t="s">
        <v>531</v>
      </c>
      <c r="E388" s="8" t="str">
        <f t="shared" si="5"/>
        <v/>
      </c>
      <c r="F388" s="8"/>
      <c r="J388" s="5">
        <v>0</v>
      </c>
    </row>
    <row r="389" spans="1:10">
      <c r="A389" s="13" t="s">
        <v>532</v>
      </c>
      <c r="B389" s="7">
        <v>1.1100000000000001</v>
      </c>
      <c r="C389" t="s">
        <v>2236</v>
      </c>
      <c r="D389" s="21" t="s">
        <v>533</v>
      </c>
      <c r="E389" s="8" t="str">
        <f t="shared" si="5"/>
        <v/>
      </c>
      <c r="F389" s="8"/>
      <c r="J389" s="5">
        <v>0</v>
      </c>
    </row>
    <row r="390" spans="1:10">
      <c r="A390" s="14" t="s">
        <v>534</v>
      </c>
      <c r="B390" s="12">
        <v>0.56000000000000005</v>
      </c>
      <c r="C390" s="23"/>
      <c r="D390" s="24" t="s">
        <v>535</v>
      </c>
      <c r="E390" s="8" t="str">
        <f t="shared" si="5"/>
        <v/>
      </c>
      <c r="F390" s="8"/>
      <c r="J390" s="5">
        <v>0</v>
      </c>
    </row>
    <row r="391" spans="1:10">
      <c r="A391" s="13" t="s">
        <v>536</v>
      </c>
      <c r="B391" s="7">
        <v>1.31</v>
      </c>
      <c r="C391" t="s">
        <v>2236</v>
      </c>
      <c r="D391" s="21" t="s">
        <v>537</v>
      </c>
      <c r="E391" s="8" t="str">
        <f t="shared" ref="E391:E454" si="6">IF(OR(ISBLANK(F391),ISBLANK(C391)),"",IF(F391&gt;9,IF(B391*F391&gt;29.99,(B391-0.01)*0.93,IF(B391*F391&gt;14.99,(B391-0.01)*0.95,B391-0.01)),IF(B391*F391&gt;29.99,B391*0.93,IF(B391*F391&gt;14.99,B391*0.95,B391))))</f>
        <v/>
      </c>
      <c r="F391" s="8"/>
      <c r="J391" s="5">
        <v>0</v>
      </c>
    </row>
    <row r="392" spans="1:10">
      <c r="A392" s="14" t="s">
        <v>538</v>
      </c>
      <c r="B392" s="12">
        <v>2.15</v>
      </c>
      <c r="C392" s="23"/>
      <c r="D392" s="24" t="s">
        <v>539</v>
      </c>
      <c r="E392" s="8" t="str">
        <f t="shared" si="6"/>
        <v/>
      </c>
      <c r="F392" s="8"/>
      <c r="J392" s="5">
        <v>0</v>
      </c>
    </row>
    <row r="393" spans="1:10">
      <c r="A393" s="13" t="s">
        <v>540</v>
      </c>
      <c r="B393" s="7">
        <v>0.63</v>
      </c>
      <c r="C393" t="s">
        <v>2236</v>
      </c>
      <c r="D393" s="21" t="s">
        <v>541</v>
      </c>
      <c r="E393" s="8" t="str">
        <f t="shared" si="6"/>
        <v/>
      </c>
      <c r="F393" s="8"/>
      <c r="J393" s="5">
        <v>0</v>
      </c>
    </row>
    <row r="394" spans="1:10">
      <c r="A394" s="14" t="s">
        <v>542</v>
      </c>
      <c r="B394" s="12">
        <v>0.36</v>
      </c>
      <c r="C394" s="23"/>
      <c r="D394" s="24" t="s">
        <v>543</v>
      </c>
      <c r="E394" s="8" t="str">
        <f t="shared" si="6"/>
        <v/>
      </c>
      <c r="F394" s="8"/>
      <c r="J394" s="5">
        <v>0</v>
      </c>
    </row>
    <row r="395" spans="1:10">
      <c r="A395" s="14" t="s">
        <v>544</v>
      </c>
      <c r="B395" s="12">
        <v>0.66</v>
      </c>
      <c r="C395" s="23"/>
      <c r="D395" s="24" t="s">
        <v>545</v>
      </c>
      <c r="E395" s="8" t="str">
        <f t="shared" si="6"/>
        <v/>
      </c>
      <c r="F395" s="8"/>
      <c r="J395" s="5">
        <v>0</v>
      </c>
    </row>
    <row r="396" spans="1:10">
      <c r="A396" s="13" t="s">
        <v>546</v>
      </c>
      <c r="B396" s="7">
        <v>0.32</v>
      </c>
      <c r="C396" t="s">
        <v>2236</v>
      </c>
      <c r="D396" s="21" t="s">
        <v>2043</v>
      </c>
      <c r="E396" s="8" t="str">
        <f t="shared" si="6"/>
        <v/>
      </c>
      <c r="F396" s="8"/>
      <c r="J396" s="5">
        <v>0</v>
      </c>
    </row>
    <row r="397" spans="1:10">
      <c r="A397" s="13" t="s">
        <v>547</v>
      </c>
      <c r="B397" s="7">
        <v>3.86</v>
      </c>
      <c r="C397" t="s">
        <v>2236</v>
      </c>
      <c r="D397" s="21" t="s">
        <v>548</v>
      </c>
      <c r="E397" s="8" t="str">
        <f t="shared" si="6"/>
        <v/>
      </c>
      <c r="F397" s="8"/>
      <c r="J397" s="5">
        <v>0</v>
      </c>
    </row>
    <row r="398" spans="1:10">
      <c r="A398" s="14" t="s">
        <v>1706</v>
      </c>
      <c r="B398" s="12">
        <v>0.4</v>
      </c>
      <c r="C398" s="23"/>
      <c r="D398" s="24" t="s">
        <v>2044</v>
      </c>
      <c r="E398" s="8" t="str">
        <f t="shared" si="6"/>
        <v/>
      </c>
      <c r="F398" s="8"/>
      <c r="J398" s="5">
        <v>0</v>
      </c>
    </row>
    <row r="399" spans="1:10">
      <c r="A399" s="14" t="s">
        <v>549</v>
      </c>
      <c r="B399" s="12">
        <v>1.61</v>
      </c>
      <c r="C399" s="23"/>
      <c r="D399" s="24" t="s">
        <v>550</v>
      </c>
      <c r="E399" s="8" t="str">
        <f t="shared" si="6"/>
        <v/>
      </c>
      <c r="F399" s="8"/>
      <c r="J399" s="5">
        <v>0</v>
      </c>
    </row>
    <row r="400" spans="1:10">
      <c r="A400" s="13" t="s">
        <v>551</v>
      </c>
      <c r="B400" s="7">
        <v>1.61</v>
      </c>
      <c r="C400" t="s">
        <v>2236</v>
      </c>
      <c r="D400" s="21" t="s">
        <v>550</v>
      </c>
      <c r="E400" s="8" t="str">
        <f t="shared" si="6"/>
        <v/>
      </c>
      <c r="F400" s="8"/>
      <c r="J400" s="5">
        <v>0</v>
      </c>
    </row>
    <row r="401" spans="1:10">
      <c r="A401" s="13" t="s">
        <v>1634</v>
      </c>
      <c r="B401" s="7">
        <v>0.83</v>
      </c>
      <c r="C401" t="s">
        <v>2236</v>
      </c>
      <c r="D401" s="21" t="s">
        <v>1808</v>
      </c>
      <c r="E401" s="8" t="str">
        <f t="shared" si="6"/>
        <v/>
      </c>
      <c r="F401" s="8"/>
      <c r="J401" s="5">
        <v>0</v>
      </c>
    </row>
    <row r="402" spans="1:10">
      <c r="A402" s="13" t="s">
        <v>1679</v>
      </c>
      <c r="B402" s="7">
        <v>0.49</v>
      </c>
      <c r="C402" t="s">
        <v>2236</v>
      </c>
      <c r="D402" s="21" t="s">
        <v>2045</v>
      </c>
      <c r="E402" s="8" t="str">
        <f t="shared" si="6"/>
        <v/>
      </c>
      <c r="F402" s="8"/>
      <c r="J402" s="5">
        <v>0</v>
      </c>
    </row>
    <row r="403" spans="1:10">
      <c r="A403" s="14" t="s">
        <v>1707</v>
      </c>
      <c r="B403" s="12">
        <v>0.5</v>
      </c>
      <c r="C403" s="23"/>
      <c r="D403" s="24" t="s">
        <v>2046</v>
      </c>
      <c r="E403" s="8" t="str">
        <f t="shared" si="6"/>
        <v/>
      </c>
      <c r="F403" s="8"/>
      <c r="J403" s="5">
        <v>0</v>
      </c>
    </row>
    <row r="404" spans="1:10">
      <c r="A404" s="13" t="s">
        <v>553</v>
      </c>
      <c r="B404" s="7">
        <v>4.88</v>
      </c>
      <c r="C404" t="s">
        <v>2236</v>
      </c>
      <c r="D404" s="21" t="s">
        <v>552</v>
      </c>
      <c r="E404" s="8" t="str">
        <f t="shared" si="6"/>
        <v/>
      </c>
      <c r="F404" s="8"/>
      <c r="J404" s="5">
        <v>0</v>
      </c>
    </row>
    <row r="405" spans="1:10">
      <c r="A405" s="13" t="s">
        <v>554</v>
      </c>
      <c r="B405" s="7">
        <v>1.98</v>
      </c>
      <c r="C405" t="s">
        <v>2236</v>
      </c>
      <c r="D405" s="21" t="s">
        <v>552</v>
      </c>
      <c r="E405" s="8" t="str">
        <f t="shared" si="6"/>
        <v/>
      </c>
      <c r="F405" s="8"/>
      <c r="J405" s="5">
        <v>0</v>
      </c>
    </row>
    <row r="406" spans="1:10">
      <c r="A406" s="13" t="s">
        <v>555</v>
      </c>
      <c r="B406" s="7">
        <v>0.59</v>
      </c>
      <c r="C406" t="s">
        <v>2236</v>
      </c>
      <c r="D406" s="21" t="s">
        <v>552</v>
      </c>
      <c r="E406" s="8" t="str">
        <f t="shared" si="6"/>
        <v/>
      </c>
      <c r="F406" s="8"/>
      <c r="J406" s="5">
        <v>0</v>
      </c>
    </row>
    <row r="407" spans="1:10">
      <c r="A407" s="13" t="s">
        <v>556</v>
      </c>
      <c r="B407" s="7">
        <v>2.2200000000000002</v>
      </c>
      <c r="C407" t="s">
        <v>2236</v>
      </c>
      <c r="D407" s="21" t="s">
        <v>552</v>
      </c>
      <c r="E407" s="8" t="str">
        <f t="shared" si="6"/>
        <v/>
      </c>
      <c r="F407" s="8"/>
      <c r="J407" s="5">
        <v>0</v>
      </c>
    </row>
    <row r="408" spans="1:10">
      <c r="A408" s="13" t="s">
        <v>1957</v>
      </c>
      <c r="B408" s="7">
        <v>2.71</v>
      </c>
      <c r="C408" t="s">
        <v>2236</v>
      </c>
      <c r="D408" s="21" t="s">
        <v>552</v>
      </c>
      <c r="E408" s="8" t="str">
        <f t="shared" si="6"/>
        <v/>
      </c>
      <c r="F408" s="8"/>
      <c r="J408" s="5"/>
    </row>
    <row r="409" spans="1:10">
      <c r="A409" s="13" t="s">
        <v>557</v>
      </c>
      <c r="B409" s="7">
        <v>1.92</v>
      </c>
      <c r="C409" t="s">
        <v>2236</v>
      </c>
      <c r="D409" s="21" t="s">
        <v>552</v>
      </c>
      <c r="E409" s="8" t="str">
        <f t="shared" si="6"/>
        <v/>
      </c>
      <c r="F409" s="8"/>
      <c r="J409" s="5">
        <v>0</v>
      </c>
    </row>
    <row r="410" spans="1:10">
      <c r="A410" s="13" t="s">
        <v>558</v>
      </c>
      <c r="B410" s="7">
        <v>1.4</v>
      </c>
      <c r="C410" t="s">
        <v>2236</v>
      </c>
      <c r="D410" s="21" t="s">
        <v>552</v>
      </c>
      <c r="E410" s="8" t="str">
        <f t="shared" si="6"/>
        <v/>
      </c>
      <c r="F410" s="8"/>
      <c r="J410" s="5">
        <v>0</v>
      </c>
    </row>
    <row r="411" spans="1:10">
      <c r="A411" s="13" t="s">
        <v>559</v>
      </c>
      <c r="B411" s="7">
        <v>0.47</v>
      </c>
      <c r="C411" t="s">
        <v>2236</v>
      </c>
      <c r="D411" s="21" t="s">
        <v>560</v>
      </c>
      <c r="E411" s="8" t="str">
        <f t="shared" si="6"/>
        <v/>
      </c>
      <c r="F411" s="8"/>
      <c r="J411" s="5">
        <v>0</v>
      </c>
    </row>
    <row r="412" spans="1:10">
      <c r="A412" s="13" t="s">
        <v>561</v>
      </c>
      <c r="B412" s="7">
        <v>0.71</v>
      </c>
      <c r="C412" t="s">
        <v>2236</v>
      </c>
      <c r="D412" s="21" t="s">
        <v>560</v>
      </c>
      <c r="E412" s="8" t="str">
        <f t="shared" si="6"/>
        <v/>
      </c>
      <c r="F412" s="8"/>
      <c r="J412" s="5">
        <v>0</v>
      </c>
    </row>
    <row r="413" spans="1:10">
      <c r="A413" s="13" t="s">
        <v>562</v>
      </c>
      <c r="B413" s="7">
        <v>0.67</v>
      </c>
      <c r="C413" t="s">
        <v>2236</v>
      </c>
      <c r="D413" s="21" t="s">
        <v>560</v>
      </c>
      <c r="E413" s="8" t="str">
        <f t="shared" si="6"/>
        <v/>
      </c>
      <c r="F413" s="8"/>
      <c r="J413" s="5">
        <v>0</v>
      </c>
    </row>
    <row r="414" spans="1:10">
      <c r="A414" s="14" t="s">
        <v>1708</v>
      </c>
      <c r="B414" s="12">
        <v>1.17</v>
      </c>
      <c r="C414" s="23"/>
      <c r="D414" s="24" t="s">
        <v>2047</v>
      </c>
      <c r="E414" s="8" t="str">
        <f t="shared" si="6"/>
        <v/>
      </c>
      <c r="F414" s="8"/>
      <c r="J414" s="5">
        <v>0</v>
      </c>
    </row>
    <row r="415" spans="1:10">
      <c r="A415" s="13" t="s">
        <v>1928</v>
      </c>
      <c r="B415" s="7">
        <v>0.88</v>
      </c>
      <c r="C415" t="s">
        <v>2236</v>
      </c>
      <c r="D415" s="21" t="s">
        <v>560</v>
      </c>
      <c r="E415" s="8" t="str">
        <f t="shared" si="6"/>
        <v/>
      </c>
      <c r="F415" s="8"/>
      <c r="J415" s="5">
        <v>0</v>
      </c>
    </row>
    <row r="416" spans="1:10">
      <c r="A416" s="13" t="s">
        <v>563</v>
      </c>
      <c r="B416" s="7">
        <v>2.39</v>
      </c>
      <c r="C416" t="s">
        <v>2236</v>
      </c>
      <c r="D416" s="21" t="s">
        <v>606</v>
      </c>
      <c r="E416" s="8" t="str">
        <f t="shared" si="6"/>
        <v/>
      </c>
      <c r="F416" s="8"/>
      <c r="J416" s="5">
        <v>0.51200000000000001</v>
      </c>
    </row>
    <row r="417" spans="1:25">
      <c r="A417" s="13" t="s">
        <v>565</v>
      </c>
      <c r="B417" s="7">
        <v>4.5</v>
      </c>
      <c r="C417" t="s">
        <v>2236</v>
      </c>
      <c r="D417" s="21" t="s">
        <v>560</v>
      </c>
      <c r="E417" s="8" t="str">
        <f t="shared" si="6"/>
        <v/>
      </c>
      <c r="F417" s="8"/>
      <c r="J417" s="5">
        <v>0</v>
      </c>
    </row>
    <row r="418" spans="1:25">
      <c r="A418" s="13" t="s">
        <v>566</v>
      </c>
      <c r="B418" s="7">
        <v>1.1299999999999999</v>
      </c>
      <c r="C418" t="s">
        <v>2236</v>
      </c>
      <c r="D418" s="21" t="s">
        <v>2291</v>
      </c>
      <c r="E418" s="8" t="str">
        <f t="shared" si="6"/>
        <v/>
      </c>
      <c r="F418" s="8"/>
      <c r="J418" s="5">
        <v>0.10299999999999999</v>
      </c>
    </row>
    <row r="419" spans="1:25">
      <c r="A419" s="13" t="s">
        <v>1569</v>
      </c>
      <c r="B419" s="7">
        <v>1.1000000000000001</v>
      </c>
      <c r="C419" t="s">
        <v>2236</v>
      </c>
      <c r="D419" s="21" t="s">
        <v>2393</v>
      </c>
      <c r="E419" s="8" t="str">
        <f t="shared" si="6"/>
        <v/>
      </c>
      <c r="F419" s="8"/>
      <c r="J419" s="5">
        <v>0.14199999999999999</v>
      </c>
    </row>
    <row r="420" spans="1:25">
      <c r="A420" s="13" t="s">
        <v>567</v>
      </c>
      <c r="B420" s="7">
        <v>1.1000000000000001</v>
      </c>
      <c r="C420" t="s">
        <v>2236</v>
      </c>
      <c r="D420" s="21" t="s">
        <v>1601</v>
      </c>
      <c r="E420" s="8" t="str">
        <f t="shared" si="6"/>
        <v/>
      </c>
      <c r="F420" s="8"/>
      <c r="J420" s="5">
        <v>0.17899999999999999</v>
      </c>
    </row>
    <row r="421" spans="1:25">
      <c r="A421" s="14" t="s">
        <v>2252</v>
      </c>
      <c r="B421" s="12">
        <v>1.9</v>
      </c>
      <c r="C421" s="23"/>
      <c r="D421" s="24" t="s">
        <v>2253</v>
      </c>
      <c r="E421" s="8" t="str">
        <f t="shared" si="6"/>
        <v/>
      </c>
      <c r="F421" s="8"/>
      <c r="J421" s="5">
        <v>0</v>
      </c>
    </row>
    <row r="422" spans="1:25">
      <c r="A422" s="13" t="s">
        <v>568</v>
      </c>
      <c r="B422" s="7">
        <v>2</v>
      </c>
      <c r="C422" t="s">
        <v>2236</v>
      </c>
      <c r="D422" s="21" t="s">
        <v>569</v>
      </c>
      <c r="E422" s="8" t="str">
        <f t="shared" si="6"/>
        <v/>
      </c>
      <c r="F422" s="8"/>
      <c r="J422" s="5">
        <v>0.309</v>
      </c>
    </row>
    <row r="423" spans="1:25" s="6" customFormat="1">
      <c r="A423" s="13" t="s">
        <v>2221</v>
      </c>
      <c r="B423" s="7">
        <v>0.95</v>
      </c>
      <c r="C423" t="s">
        <v>2236</v>
      </c>
      <c r="D423" s="21" t="s">
        <v>570</v>
      </c>
      <c r="E423" s="8" t="str">
        <f t="shared" si="6"/>
        <v/>
      </c>
      <c r="F423" s="8"/>
      <c r="G423" s="3"/>
      <c r="H423" s="3"/>
      <c r="I423" s="3"/>
      <c r="J423" s="5">
        <v>0</v>
      </c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>
      <c r="A424" s="13" t="s">
        <v>571</v>
      </c>
      <c r="B424" s="7">
        <v>1.73</v>
      </c>
      <c r="C424" t="s">
        <v>2236</v>
      </c>
      <c r="D424" s="21" t="s">
        <v>572</v>
      </c>
      <c r="E424" s="8" t="str">
        <f t="shared" si="6"/>
        <v/>
      </c>
      <c r="F424" s="8"/>
      <c r="J424" s="5">
        <v>0</v>
      </c>
    </row>
    <row r="425" spans="1:25">
      <c r="A425" s="13" t="s">
        <v>573</v>
      </c>
      <c r="B425" s="7">
        <v>0.94</v>
      </c>
      <c r="C425" t="s">
        <v>2236</v>
      </c>
      <c r="D425" s="21" t="s">
        <v>574</v>
      </c>
      <c r="E425" s="8" t="str">
        <f t="shared" si="6"/>
        <v/>
      </c>
      <c r="F425" s="8"/>
      <c r="J425" s="5">
        <v>0.33500000000000002</v>
      </c>
    </row>
    <row r="426" spans="1:25">
      <c r="A426" s="14" t="s">
        <v>2213</v>
      </c>
      <c r="B426" s="12">
        <v>1.51</v>
      </c>
      <c r="C426" s="23"/>
      <c r="D426" s="24" t="s">
        <v>2214</v>
      </c>
      <c r="E426" s="8" t="str">
        <f t="shared" si="6"/>
        <v/>
      </c>
      <c r="F426" s="8"/>
      <c r="J426" s="5">
        <v>0</v>
      </c>
    </row>
    <row r="427" spans="1:25" s="6" customFormat="1">
      <c r="A427" s="14" t="s">
        <v>1635</v>
      </c>
      <c r="B427" s="12">
        <v>0.72</v>
      </c>
      <c r="C427" s="23"/>
      <c r="D427" s="24" t="s">
        <v>1784</v>
      </c>
      <c r="E427" s="8" t="str">
        <f t="shared" si="6"/>
        <v/>
      </c>
      <c r="F427" s="8"/>
      <c r="G427" s="3"/>
      <c r="H427" s="3"/>
      <c r="I427" s="3"/>
      <c r="J427" s="5">
        <v>0</v>
      </c>
    </row>
    <row r="428" spans="1:25">
      <c r="A428" s="13" t="s">
        <v>575</v>
      </c>
      <c r="B428" s="7">
        <v>0.61</v>
      </c>
      <c r="C428" t="s">
        <v>2236</v>
      </c>
      <c r="D428" s="21" t="s">
        <v>1785</v>
      </c>
      <c r="E428" s="8" t="str">
        <f t="shared" si="6"/>
        <v/>
      </c>
      <c r="F428" s="8"/>
      <c r="J428" s="5">
        <v>0.41599999999999998</v>
      </c>
    </row>
    <row r="429" spans="1:25" s="6" customFormat="1">
      <c r="A429" s="13" t="s">
        <v>576</v>
      </c>
      <c r="B429" s="7">
        <v>0.92</v>
      </c>
      <c r="C429" t="s">
        <v>2236</v>
      </c>
      <c r="D429" s="21" t="s">
        <v>1786</v>
      </c>
      <c r="E429" s="8" t="str">
        <f t="shared" si="6"/>
        <v/>
      </c>
      <c r="F429" s="8"/>
      <c r="G429" s="3"/>
      <c r="H429" s="3"/>
      <c r="I429" s="3"/>
      <c r="J429" s="5">
        <v>0</v>
      </c>
    </row>
    <row r="430" spans="1:25" s="6" customFormat="1">
      <c r="A430" s="14" t="s">
        <v>577</v>
      </c>
      <c r="B430" s="12">
        <v>1.04</v>
      </c>
      <c r="C430" s="23"/>
      <c r="D430" s="24" t="s">
        <v>1787</v>
      </c>
      <c r="E430" s="8" t="str">
        <f t="shared" si="6"/>
        <v/>
      </c>
      <c r="F430" s="8"/>
      <c r="G430" s="3"/>
      <c r="H430" s="3"/>
      <c r="I430" s="3"/>
      <c r="J430" s="5">
        <v>0</v>
      </c>
    </row>
    <row r="431" spans="1:25">
      <c r="A431" s="13" t="s">
        <v>1686</v>
      </c>
      <c r="B431" s="7">
        <v>0.95</v>
      </c>
      <c r="C431" t="s">
        <v>2236</v>
      </c>
      <c r="D431" s="21" t="s">
        <v>1788</v>
      </c>
      <c r="E431" s="8" t="str">
        <f t="shared" si="6"/>
        <v/>
      </c>
      <c r="F431" s="8"/>
      <c r="J431" s="5">
        <v>1.222</v>
      </c>
    </row>
    <row r="432" spans="1:25">
      <c r="A432" s="13" t="s">
        <v>1935</v>
      </c>
      <c r="B432" s="7">
        <v>0.51</v>
      </c>
      <c r="C432" t="s">
        <v>2236</v>
      </c>
      <c r="D432" s="21" t="s">
        <v>1936</v>
      </c>
      <c r="E432" s="8" t="str">
        <f t="shared" si="6"/>
        <v/>
      </c>
      <c r="F432" s="8"/>
      <c r="J432" s="5">
        <v>0</v>
      </c>
    </row>
    <row r="433" spans="1:10">
      <c r="A433" s="13" t="s">
        <v>578</v>
      </c>
      <c r="B433" s="7">
        <v>0.52</v>
      </c>
      <c r="C433" t="s">
        <v>2236</v>
      </c>
      <c r="D433" s="21" t="s">
        <v>1585</v>
      </c>
      <c r="E433" s="8" t="str">
        <f t="shared" si="6"/>
        <v/>
      </c>
      <c r="F433" s="8"/>
      <c r="J433" s="5">
        <v>0</v>
      </c>
    </row>
    <row r="434" spans="1:10">
      <c r="A434" s="14" t="s">
        <v>579</v>
      </c>
      <c r="B434" s="12">
        <v>1.65</v>
      </c>
      <c r="C434" s="23"/>
      <c r="D434" s="24" t="s">
        <v>1789</v>
      </c>
      <c r="E434" s="8" t="str">
        <f t="shared" si="6"/>
        <v/>
      </c>
      <c r="F434" s="8"/>
      <c r="J434" s="5">
        <v>0</v>
      </c>
    </row>
    <row r="435" spans="1:10">
      <c r="A435" s="14" t="s">
        <v>1664</v>
      </c>
      <c r="B435" s="12">
        <v>1.75</v>
      </c>
      <c r="C435" s="23"/>
      <c r="D435" s="24" t="s">
        <v>1790</v>
      </c>
      <c r="E435" s="8" t="str">
        <f t="shared" si="6"/>
        <v/>
      </c>
      <c r="F435" s="8"/>
      <c r="J435" s="5">
        <v>0</v>
      </c>
    </row>
    <row r="436" spans="1:10" s="6" customFormat="1">
      <c r="A436" s="14" t="s">
        <v>580</v>
      </c>
      <c r="B436" s="12">
        <v>2.1800000000000002</v>
      </c>
      <c r="C436" s="23"/>
      <c r="D436" s="24" t="s">
        <v>2048</v>
      </c>
      <c r="E436" s="8" t="str">
        <f t="shared" si="6"/>
        <v/>
      </c>
      <c r="F436" s="8"/>
      <c r="G436" s="3"/>
      <c r="H436" s="3"/>
      <c r="I436" s="3"/>
      <c r="J436" s="5">
        <v>0.751</v>
      </c>
    </row>
    <row r="437" spans="1:10" s="6" customFormat="1">
      <c r="A437" s="13" t="s">
        <v>581</v>
      </c>
      <c r="B437" s="7">
        <v>2.64</v>
      </c>
      <c r="C437" t="s">
        <v>2236</v>
      </c>
      <c r="D437" s="21" t="s">
        <v>582</v>
      </c>
      <c r="E437" s="8" t="str">
        <f t="shared" si="6"/>
        <v/>
      </c>
      <c r="F437" s="8"/>
      <c r="G437" s="3"/>
      <c r="H437" s="3"/>
      <c r="I437" s="3"/>
      <c r="J437" s="5">
        <v>0</v>
      </c>
    </row>
    <row r="438" spans="1:10" s="6" customFormat="1">
      <c r="A438" s="13" t="s">
        <v>583</v>
      </c>
      <c r="B438" s="7">
        <v>1.36</v>
      </c>
      <c r="C438" t="s">
        <v>2236</v>
      </c>
      <c r="D438" s="21" t="s">
        <v>2049</v>
      </c>
      <c r="E438" s="8" t="str">
        <f t="shared" si="6"/>
        <v/>
      </c>
      <c r="F438" s="8"/>
      <c r="G438" s="3"/>
      <c r="H438" s="3"/>
      <c r="I438" s="3"/>
      <c r="J438" s="5">
        <v>0.751</v>
      </c>
    </row>
    <row r="439" spans="1:10">
      <c r="A439" s="14" t="s">
        <v>584</v>
      </c>
      <c r="B439" s="12">
        <v>3.49</v>
      </c>
      <c r="C439" s="23"/>
      <c r="D439" s="24" t="s">
        <v>585</v>
      </c>
      <c r="E439" s="8" t="str">
        <f t="shared" si="6"/>
        <v/>
      </c>
      <c r="F439" s="8"/>
      <c r="J439" s="5">
        <v>0</v>
      </c>
    </row>
    <row r="440" spans="1:10">
      <c r="A440" s="14" t="s">
        <v>586</v>
      </c>
      <c r="B440" s="12">
        <v>1.66</v>
      </c>
      <c r="C440" s="23"/>
      <c r="D440" s="24" t="s">
        <v>1791</v>
      </c>
      <c r="E440" s="8" t="str">
        <f t="shared" si="6"/>
        <v/>
      </c>
      <c r="F440" s="8"/>
      <c r="J440" s="5">
        <v>0</v>
      </c>
    </row>
    <row r="441" spans="1:10">
      <c r="A441" s="13" t="s">
        <v>587</v>
      </c>
      <c r="B441" s="7">
        <v>1.42</v>
      </c>
      <c r="C441" t="s">
        <v>2236</v>
      </c>
      <c r="D441" s="21" t="s">
        <v>2258</v>
      </c>
      <c r="E441" s="8" t="str">
        <f t="shared" si="6"/>
        <v/>
      </c>
      <c r="F441" s="8"/>
      <c r="J441" s="5">
        <v>0</v>
      </c>
    </row>
    <row r="442" spans="1:10">
      <c r="A442" s="13" t="s">
        <v>588</v>
      </c>
      <c r="B442" s="7">
        <v>1.87</v>
      </c>
      <c r="C442" t="s">
        <v>2236</v>
      </c>
      <c r="D442" s="21" t="s">
        <v>1792</v>
      </c>
      <c r="E442" s="8" t="str">
        <f t="shared" si="6"/>
        <v/>
      </c>
      <c r="F442" s="8"/>
      <c r="J442" s="5">
        <v>0</v>
      </c>
    </row>
    <row r="443" spans="1:10">
      <c r="A443" s="14" t="s">
        <v>589</v>
      </c>
      <c r="B443" s="12">
        <v>0.77</v>
      </c>
      <c r="C443" s="23"/>
      <c r="D443" s="24" t="s">
        <v>1793</v>
      </c>
      <c r="E443" s="8" t="str">
        <f t="shared" si="6"/>
        <v/>
      </c>
      <c r="F443" s="8"/>
      <c r="J443" s="5">
        <v>0</v>
      </c>
    </row>
    <row r="444" spans="1:10">
      <c r="A444" s="14" t="s">
        <v>590</v>
      </c>
      <c r="B444" s="12">
        <v>0.55000000000000004</v>
      </c>
      <c r="C444" s="23"/>
      <c r="D444" s="24" t="s">
        <v>2050</v>
      </c>
      <c r="E444" s="8" t="str">
        <f t="shared" si="6"/>
        <v/>
      </c>
      <c r="F444" s="8"/>
      <c r="J444" s="5">
        <v>0</v>
      </c>
    </row>
    <row r="445" spans="1:10">
      <c r="A445" s="13" t="s">
        <v>1677</v>
      </c>
      <c r="B445" s="7">
        <v>1.59</v>
      </c>
      <c r="C445" t="s">
        <v>2236</v>
      </c>
      <c r="D445" s="21" t="s">
        <v>2051</v>
      </c>
      <c r="E445" s="8" t="str">
        <f t="shared" si="6"/>
        <v/>
      </c>
      <c r="F445" s="8"/>
      <c r="J445" s="5">
        <v>0</v>
      </c>
    </row>
    <row r="446" spans="1:10">
      <c r="A446" s="13" t="s">
        <v>591</v>
      </c>
      <c r="B446" s="7">
        <v>2.09</v>
      </c>
      <c r="C446" t="s">
        <v>2236</v>
      </c>
      <c r="D446" s="21" t="s">
        <v>1794</v>
      </c>
      <c r="E446" s="8" t="str">
        <f t="shared" si="6"/>
        <v/>
      </c>
      <c r="F446" s="8"/>
      <c r="J446" s="5">
        <v>0.92200000000000004</v>
      </c>
    </row>
    <row r="447" spans="1:10">
      <c r="A447" s="13" t="s">
        <v>592</v>
      </c>
      <c r="B447" s="7">
        <v>0.75</v>
      </c>
      <c r="C447" t="s">
        <v>2236</v>
      </c>
      <c r="D447" s="21" t="s">
        <v>1795</v>
      </c>
      <c r="E447" s="8" t="str">
        <f t="shared" si="6"/>
        <v/>
      </c>
      <c r="F447" s="8"/>
      <c r="J447" s="5">
        <v>0</v>
      </c>
    </row>
    <row r="448" spans="1:10">
      <c r="A448" s="13" t="s">
        <v>594</v>
      </c>
      <c r="B448" s="7">
        <v>15</v>
      </c>
      <c r="C448" t="s">
        <v>2236</v>
      </c>
      <c r="D448" s="21" t="s">
        <v>593</v>
      </c>
      <c r="E448" s="8" t="str">
        <f t="shared" si="6"/>
        <v/>
      </c>
      <c r="F448" s="8"/>
      <c r="J448" s="5">
        <v>0</v>
      </c>
    </row>
    <row r="449" spans="1:10">
      <c r="A449" s="13" t="s">
        <v>595</v>
      </c>
      <c r="B449" s="7">
        <v>1.24</v>
      </c>
      <c r="C449" t="s">
        <v>2236</v>
      </c>
      <c r="D449" s="21" t="s">
        <v>596</v>
      </c>
      <c r="E449" s="8" t="str">
        <f t="shared" si="6"/>
        <v/>
      </c>
      <c r="F449" s="8"/>
      <c r="J449" s="5">
        <v>0</v>
      </c>
    </row>
    <row r="450" spans="1:10">
      <c r="A450" s="13" t="s">
        <v>597</v>
      </c>
      <c r="B450" s="7">
        <v>7.99</v>
      </c>
      <c r="C450" t="s">
        <v>2236</v>
      </c>
      <c r="D450" s="21" t="s">
        <v>2052</v>
      </c>
      <c r="E450" s="8" t="str">
        <f t="shared" si="6"/>
        <v/>
      </c>
      <c r="F450" s="8"/>
      <c r="J450" s="5">
        <v>0</v>
      </c>
    </row>
    <row r="451" spans="1:10">
      <c r="A451" s="13" t="s">
        <v>598</v>
      </c>
      <c r="B451" s="7">
        <v>10.45</v>
      </c>
      <c r="C451" t="s">
        <v>2236</v>
      </c>
      <c r="D451" s="21" t="s">
        <v>2053</v>
      </c>
      <c r="E451" s="8" t="str">
        <f t="shared" si="6"/>
        <v/>
      </c>
      <c r="F451" s="8"/>
      <c r="J451" s="5">
        <v>0</v>
      </c>
    </row>
    <row r="452" spans="1:10">
      <c r="A452" s="13" t="s">
        <v>599</v>
      </c>
      <c r="B452" s="7">
        <v>3.07</v>
      </c>
      <c r="C452" t="s">
        <v>2236</v>
      </c>
      <c r="D452" s="21" t="s">
        <v>596</v>
      </c>
      <c r="E452" s="8" t="str">
        <f t="shared" si="6"/>
        <v/>
      </c>
      <c r="F452" s="8"/>
      <c r="J452" s="5">
        <v>0</v>
      </c>
    </row>
    <row r="453" spans="1:10" s="6" customFormat="1">
      <c r="A453" s="13" t="s">
        <v>600</v>
      </c>
      <c r="B453" s="7">
        <v>2.96</v>
      </c>
      <c r="C453" t="s">
        <v>2236</v>
      </c>
      <c r="D453" s="21" t="s">
        <v>596</v>
      </c>
      <c r="E453" s="8" t="str">
        <f t="shared" si="6"/>
        <v/>
      </c>
      <c r="F453" s="8"/>
      <c r="G453" s="3"/>
      <c r="H453" s="3"/>
      <c r="I453" s="3"/>
      <c r="J453" s="5">
        <v>0</v>
      </c>
    </row>
    <row r="454" spans="1:10">
      <c r="A454" s="13" t="s">
        <v>601</v>
      </c>
      <c r="B454" s="7">
        <v>4.79</v>
      </c>
      <c r="C454" t="s">
        <v>2236</v>
      </c>
      <c r="D454" s="21" t="s">
        <v>596</v>
      </c>
      <c r="E454" s="8" t="str">
        <f t="shared" si="6"/>
        <v/>
      </c>
      <c r="F454" s="8"/>
      <c r="J454" s="5">
        <v>0</v>
      </c>
    </row>
    <row r="455" spans="1:10">
      <c r="A455" s="13" t="s">
        <v>602</v>
      </c>
      <c r="B455" s="7">
        <v>4.0199999999999996</v>
      </c>
      <c r="C455" t="s">
        <v>2236</v>
      </c>
      <c r="D455" s="21" t="s">
        <v>596</v>
      </c>
      <c r="E455" s="8" t="str">
        <f t="shared" ref="E455:E518" si="7">IF(OR(ISBLANK(F455),ISBLANK(C455)),"",IF(F455&gt;9,IF(B455*F455&gt;29.99,(B455-0.01)*0.93,IF(B455*F455&gt;14.99,(B455-0.01)*0.95,B455-0.01)),IF(B455*F455&gt;29.99,B455*0.93,IF(B455*F455&gt;14.99,B455*0.95,B455))))</f>
        <v/>
      </c>
      <c r="F455" s="8"/>
      <c r="J455" s="5">
        <v>0</v>
      </c>
    </row>
    <row r="456" spans="1:10">
      <c r="A456" s="14" t="s">
        <v>1709</v>
      </c>
      <c r="B456" s="12">
        <v>4.5</v>
      </c>
      <c r="C456" s="23"/>
      <c r="D456" s="24" t="s">
        <v>2054</v>
      </c>
      <c r="E456" s="8" t="str">
        <f t="shared" si="7"/>
        <v/>
      </c>
      <c r="F456" s="8"/>
      <c r="J456" s="5">
        <v>0</v>
      </c>
    </row>
    <row r="457" spans="1:10">
      <c r="A457" s="13" t="s">
        <v>603</v>
      </c>
      <c r="B457" s="7">
        <v>4</v>
      </c>
      <c r="C457" t="s">
        <v>2236</v>
      </c>
      <c r="D457" s="21" t="s">
        <v>2055</v>
      </c>
      <c r="E457" s="8" t="str">
        <f t="shared" si="7"/>
        <v/>
      </c>
      <c r="F457" s="8"/>
      <c r="J457" s="5">
        <v>0</v>
      </c>
    </row>
    <row r="458" spans="1:10" s="6" customFormat="1">
      <c r="A458" s="13" t="s">
        <v>604</v>
      </c>
      <c r="B458" s="7">
        <v>1.27</v>
      </c>
      <c r="C458" t="s">
        <v>2236</v>
      </c>
      <c r="D458" s="21" t="s">
        <v>605</v>
      </c>
      <c r="E458" s="8" t="str">
        <f t="shared" si="7"/>
        <v/>
      </c>
      <c r="F458" s="8"/>
      <c r="G458" s="3"/>
      <c r="H458" s="3"/>
      <c r="I458" s="3"/>
      <c r="J458" s="5">
        <v>0</v>
      </c>
    </row>
    <row r="459" spans="1:10" s="6" customFormat="1">
      <c r="A459" s="13" t="s">
        <v>607</v>
      </c>
      <c r="B459" s="7">
        <v>1.01</v>
      </c>
      <c r="C459" t="s">
        <v>2236</v>
      </c>
      <c r="D459" s="21" t="s">
        <v>606</v>
      </c>
      <c r="E459" s="8" t="str">
        <f t="shared" si="7"/>
        <v/>
      </c>
      <c r="F459" s="8"/>
      <c r="G459" s="3"/>
      <c r="H459" s="3"/>
      <c r="I459" s="3"/>
      <c r="J459" s="5">
        <v>0</v>
      </c>
    </row>
    <row r="460" spans="1:10" s="6" customFormat="1">
      <c r="A460" s="14" t="s">
        <v>608</v>
      </c>
      <c r="B460" s="12">
        <v>1.05</v>
      </c>
      <c r="C460" s="23"/>
      <c r="D460" s="24" t="s">
        <v>606</v>
      </c>
      <c r="E460" s="8" t="str">
        <f t="shared" si="7"/>
        <v/>
      </c>
      <c r="F460" s="8"/>
      <c r="G460" s="3"/>
      <c r="H460" s="3"/>
      <c r="I460" s="3"/>
      <c r="J460" s="5">
        <v>0</v>
      </c>
    </row>
    <row r="461" spans="1:10">
      <c r="A461" s="13" t="s">
        <v>1665</v>
      </c>
      <c r="B461" s="7">
        <v>0.64</v>
      </c>
      <c r="C461" t="s">
        <v>2236</v>
      </c>
      <c r="D461" s="21" t="s">
        <v>1666</v>
      </c>
      <c r="E461" s="8" t="str">
        <f t="shared" si="7"/>
        <v/>
      </c>
      <c r="F461" s="8"/>
      <c r="J461" s="5">
        <v>0</v>
      </c>
    </row>
    <row r="462" spans="1:10" s="6" customFormat="1">
      <c r="A462" s="14" t="s">
        <v>609</v>
      </c>
      <c r="B462" s="12">
        <v>0.64</v>
      </c>
      <c r="C462" s="23"/>
      <c r="D462" s="24" t="s">
        <v>1894</v>
      </c>
      <c r="E462" s="8" t="str">
        <f t="shared" si="7"/>
        <v/>
      </c>
      <c r="F462" s="8"/>
      <c r="G462" s="3"/>
      <c r="H462" s="3"/>
      <c r="I462" s="3"/>
      <c r="J462" s="5">
        <v>0</v>
      </c>
    </row>
    <row r="463" spans="1:10" s="6" customFormat="1">
      <c r="A463" s="13" t="s">
        <v>610</v>
      </c>
      <c r="B463" s="7">
        <v>0.42</v>
      </c>
      <c r="C463" t="s">
        <v>2236</v>
      </c>
      <c r="D463" s="21" t="s">
        <v>1895</v>
      </c>
      <c r="E463" s="8" t="str">
        <f t="shared" si="7"/>
        <v/>
      </c>
      <c r="F463" s="8"/>
      <c r="G463" s="3"/>
      <c r="H463" s="3"/>
      <c r="I463" s="3"/>
      <c r="J463" s="5">
        <v>0</v>
      </c>
    </row>
    <row r="464" spans="1:10" s="6" customFormat="1">
      <c r="A464" s="13" t="s">
        <v>611</v>
      </c>
      <c r="B464" s="7">
        <v>0.64</v>
      </c>
      <c r="C464" t="s">
        <v>2236</v>
      </c>
      <c r="D464" s="21" t="s">
        <v>1896</v>
      </c>
      <c r="E464" s="8" t="str">
        <f t="shared" si="7"/>
        <v/>
      </c>
      <c r="F464" s="8"/>
      <c r="G464" s="3"/>
      <c r="H464" s="3"/>
      <c r="I464" s="3"/>
      <c r="J464" s="5">
        <v>0</v>
      </c>
    </row>
    <row r="465" spans="1:10" s="6" customFormat="1">
      <c r="A465" s="14" t="s">
        <v>612</v>
      </c>
      <c r="B465" s="12">
        <v>0.61</v>
      </c>
      <c r="C465" s="23"/>
      <c r="D465" s="24" t="s">
        <v>1687</v>
      </c>
      <c r="E465" s="8" t="str">
        <f t="shared" si="7"/>
        <v/>
      </c>
      <c r="F465" s="8"/>
      <c r="G465" s="3"/>
      <c r="H465" s="3"/>
      <c r="I465" s="3"/>
      <c r="J465" s="5">
        <v>0.27500000000000002</v>
      </c>
    </row>
    <row r="466" spans="1:10" s="6" customFormat="1">
      <c r="A466" s="14" t="s">
        <v>613</v>
      </c>
      <c r="B466" s="12">
        <v>0.53</v>
      </c>
      <c r="C466" s="23"/>
      <c r="D466" s="24" t="s">
        <v>1945</v>
      </c>
      <c r="E466" s="8" t="str">
        <f t="shared" si="7"/>
        <v/>
      </c>
      <c r="F466" s="8"/>
      <c r="G466" s="3"/>
      <c r="H466" s="3"/>
      <c r="I466" s="3"/>
      <c r="J466" s="5">
        <v>0.64800000000000002</v>
      </c>
    </row>
    <row r="467" spans="1:10">
      <c r="A467" s="13" t="s">
        <v>1636</v>
      </c>
      <c r="B467" s="7">
        <v>0.4</v>
      </c>
      <c r="C467" t="s">
        <v>2236</v>
      </c>
      <c r="D467" s="21" t="s">
        <v>1897</v>
      </c>
      <c r="E467" s="8" t="str">
        <f t="shared" si="7"/>
        <v/>
      </c>
      <c r="F467" s="8"/>
      <c r="J467" s="5">
        <v>0</v>
      </c>
    </row>
    <row r="468" spans="1:10" s="6" customFormat="1">
      <c r="A468" s="22" t="s">
        <v>1898</v>
      </c>
      <c r="B468" s="12">
        <v>0.63</v>
      </c>
      <c r="C468" s="23"/>
      <c r="D468" s="24" t="s">
        <v>1899</v>
      </c>
      <c r="E468" s="8" t="str">
        <f t="shared" si="7"/>
        <v/>
      </c>
      <c r="F468" s="8"/>
      <c r="G468" s="3"/>
      <c r="H468" s="3"/>
      <c r="I468" s="3"/>
      <c r="J468" s="5">
        <v>0</v>
      </c>
    </row>
    <row r="469" spans="1:10" s="6" customFormat="1">
      <c r="A469" s="14" t="s">
        <v>614</v>
      </c>
      <c r="B469" s="12">
        <v>0.64</v>
      </c>
      <c r="C469" s="23"/>
      <c r="D469" s="24" t="s">
        <v>1946</v>
      </c>
      <c r="E469" s="8" t="str">
        <f t="shared" si="7"/>
        <v/>
      </c>
      <c r="F469" s="8"/>
      <c r="G469" s="3"/>
      <c r="H469" s="3"/>
      <c r="I469" s="3"/>
      <c r="J469" s="5">
        <v>0</v>
      </c>
    </row>
    <row r="470" spans="1:10">
      <c r="A470" s="14" t="s">
        <v>615</v>
      </c>
      <c r="B470" s="12">
        <v>0.63</v>
      </c>
      <c r="C470" s="23"/>
      <c r="D470" s="24" t="s">
        <v>1947</v>
      </c>
      <c r="E470" s="8" t="str">
        <f t="shared" si="7"/>
        <v/>
      </c>
      <c r="F470" s="8"/>
      <c r="J470" s="5">
        <v>0</v>
      </c>
    </row>
    <row r="471" spans="1:10" s="6" customFormat="1">
      <c r="A471" s="13" t="s">
        <v>1621</v>
      </c>
      <c r="B471" s="7">
        <v>0.5</v>
      </c>
      <c r="C471" t="s">
        <v>2236</v>
      </c>
      <c r="D471" s="21" t="s">
        <v>1622</v>
      </c>
      <c r="E471" s="8" t="str">
        <f t="shared" si="7"/>
        <v/>
      </c>
      <c r="F471" s="8"/>
      <c r="G471" s="3"/>
      <c r="H471" s="3"/>
      <c r="I471" s="3"/>
      <c r="J471" s="5">
        <v>0</v>
      </c>
    </row>
    <row r="472" spans="1:10">
      <c r="A472" s="13" t="s">
        <v>1827</v>
      </c>
      <c r="B472" s="7">
        <v>0.5</v>
      </c>
      <c r="C472" t="s">
        <v>2236</v>
      </c>
      <c r="D472" s="21" t="s">
        <v>1602</v>
      </c>
      <c r="E472" s="8" t="str">
        <f t="shared" si="7"/>
        <v/>
      </c>
      <c r="F472" s="8"/>
      <c r="J472" s="5">
        <v>0</v>
      </c>
    </row>
    <row r="473" spans="1:10">
      <c r="A473" s="13" t="s">
        <v>1828</v>
      </c>
      <c r="B473" s="7">
        <v>0.4</v>
      </c>
      <c r="C473" t="s">
        <v>2236</v>
      </c>
      <c r="D473" s="21" t="s">
        <v>1603</v>
      </c>
      <c r="E473" s="8" t="str">
        <f t="shared" si="7"/>
        <v/>
      </c>
      <c r="F473" s="8"/>
      <c r="J473" s="5">
        <v>0</v>
      </c>
    </row>
    <row r="474" spans="1:10" s="6" customFormat="1">
      <c r="A474" s="14" t="s">
        <v>1688</v>
      </c>
      <c r="B474" s="12">
        <v>0.61</v>
      </c>
      <c r="C474" s="23"/>
      <c r="D474" s="24" t="s">
        <v>1900</v>
      </c>
      <c r="E474" s="8" t="str">
        <f t="shared" si="7"/>
        <v/>
      </c>
      <c r="F474" s="8"/>
      <c r="G474" s="3"/>
      <c r="H474" s="3"/>
      <c r="I474" s="3"/>
      <c r="J474" s="5">
        <v>0</v>
      </c>
    </row>
    <row r="475" spans="1:10">
      <c r="A475" s="13" t="s">
        <v>1673</v>
      </c>
      <c r="B475" s="7">
        <v>0.38</v>
      </c>
      <c r="C475" t="s">
        <v>2236</v>
      </c>
      <c r="D475" s="21" t="s">
        <v>1674</v>
      </c>
      <c r="E475" s="8" t="str">
        <f t="shared" si="7"/>
        <v/>
      </c>
      <c r="F475" s="8"/>
      <c r="J475" s="5">
        <v>0.72499999999999998</v>
      </c>
    </row>
    <row r="476" spans="1:10">
      <c r="A476" s="13" t="s">
        <v>2487</v>
      </c>
      <c r="B476" s="7">
        <v>0.59</v>
      </c>
      <c r="C476" t="s">
        <v>2236</v>
      </c>
      <c r="D476" s="21" t="s">
        <v>1901</v>
      </c>
      <c r="E476" s="8" t="str">
        <f t="shared" si="7"/>
        <v/>
      </c>
      <c r="F476" s="8"/>
      <c r="J476" s="5">
        <v>0.72499999999999998</v>
      </c>
    </row>
    <row r="477" spans="1:10">
      <c r="A477" s="13" t="s">
        <v>1582</v>
      </c>
      <c r="B477" s="7">
        <v>0.37</v>
      </c>
      <c r="C477" t="s">
        <v>2236</v>
      </c>
      <c r="D477" s="21" t="s">
        <v>1581</v>
      </c>
      <c r="E477" s="8" t="str">
        <f t="shared" si="7"/>
        <v/>
      </c>
      <c r="F477" s="8"/>
      <c r="J477" s="5">
        <v>0</v>
      </c>
    </row>
    <row r="478" spans="1:10">
      <c r="A478" s="14" t="s">
        <v>616</v>
      </c>
      <c r="B478" s="12">
        <v>0.64</v>
      </c>
      <c r="C478" s="23"/>
      <c r="D478" s="24" t="s">
        <v>1851</v>
      </c>
      <c r="E478" s="8" t="str">
        <f t="shared" si="7"/>
        <v/>
      </c>
      <c r="F478" s="8"/>
      <c r="J478" s="5">
        <v>0</v>
      </c>
    </row>
    <row r="479" spans="1:10">
      <c r="A479" s="14" t="s">
        <v>617</v>
      </c>
      <c r="B479" s="12">
        <v>0.68</v>
      </c>
      <c r="C479" s="23"/>
      <c r="D479" s="24" t="s">
        <v>1902</v>
      </c>
      <c r="E479" s="8" t="str">
        <f t="shared" si="7"/>
        <v/>
      </c>
      <c r="F479" s="8"/>
      <c r="J479" s="5">
        <v>0</v>
      </c>
    </row>
    <row r="480" spans="1:10" s="6" customFormat="1">
      <c r="A480" s="13" t="s">
        <v>618</v>
      </c>
      <c r="B480" s="7">
        <v>0.6</v>
      </c>
      <c r="C480" t="s">
        <v>2236</v>
      </c>
      <c r="D480" s="21" t="s">
        <v>1903</v>
      </c>
      <c r="E480" s="8" t="str">
        <f t="shared" si="7"/>
        <v/>
      </c>
      <c r="F480" s="8"/>
      <c r="G480" s="3"/>
      <c r="H480" s="3"/>
      <c r="I480" s="3"/>
      <c r="J480" s="5">
        <v>0</v>
      </c>
    </row>
    <row r="481" spans="1:10">
      <c r="A481" s="14" t="s">
        <v>619</v>
      </c>
      <c r="B481" s="12">
        <v>0.73</v>
      </c>
      <c r="C481" s="23"/>
      <c r="D481" s="24" t="s">
        <v>1904</v>
      </c>
      <c r="E481" s="8" t="str">
        <f t="shared" si="7"/>
        <v/>
      </c>
      <c r="F481" s="8"/>
      <c r="J481" s="5">
        <v>0</v>
      </c>
    </row>
    <row r="482" spans="1:10" s="6" customFormat="1">
      <c r="A482" s="13" t="s">
        <v>620</v>
      </c>
      <c r="B482" s="7">
        <v>0.92</v>
      </c>
      <c r="C482" t="s">
        <v>2236</v>
      </c>
      <c r="D482" s="21" t="s">
        <v>1852</v>
      </c>
      <c r="E482" s="8" t="str">
        <f t="shared" si="7"/>
        <v/>
      </c>
      <c r="F482" s="8"/>
      <c r="G482" s="3"/>
      <c r="H482" s="3"/>
      <c r="I482" s="3"/>
      <c r="J482" s="5">
        <v>0</v>
      </c>
    </row>
    <row r="483" spans="1:10">
      <c r="A483" s="14" t="s">
        <v>621</v>
      </c>
      <c r="B483" s="12">
        <v>2.11</v>
      </c>
      <c r="C483" s="23"/>
      <c r="D483" s="24" t="s">
        <v>1637</v>
      </c>
      <c r="E483" s="8" t="str">
        <f t="shared" si="7"/>
        <v/>
      </c>
      <c r="F483" s="8"/>
      <c r="J483" s="5">
        <v>1.2110000000000001</v>
      </c>
    </row>
    <row r="484" spans="1:10" s="6" customFormat="1">
      <c r="A484" s="13" t="s">
        <v>622</v>
      </c>
      <c r="B484" s="7">
        <v>0.51</v>
      </c>
      <c r="C484" t="s">
        <v>2236</v>
      </c>
      <c r="D484" s="21" t="s">
        <v>1905</v>
      </c>
      <c r="E484" s="8" t="str">
        <f t="shared" si="7"/>
        <v/>
      </c>
      <c r="F484" s="8"/>
      <c r="G484" s="3"/>
      <c r="H484" s="3"/>
      <c r="I484" s="3"/>
      <c r="J484" s="5">
        <v>0</v>
      </c>
    </row>
    <row r="485" spans="1:10" s="6" customFormat="1">
      <c r="A485" s="13" t="s">
        <v>623</v>
      </c>
      <c r="B485" s="7">
        <v>0.54</v>
      </c>
      <c r="C485" t="s">
        <v>2236</v>
      </c>
      <c r="D485" s="21" t="s">
        <v>1906</v>
      </c>
      <c r="E485" s="8" t="str">
        <f t="shared" si="7"/>
        <v/>
      </c>
      <c r="F485" s="8"/>
      <c r="G485" s="3"/>
      <c r="H485" s="3"/>
      <c r="I485" s="3"/>
      <c r="J485" s="5">
        <v>0</v>
      </c>
    </row>
    <row r="486" spans="1:10" s="6" customFormat="1">
      <c r="A486" s="14" t="s">
        <v>624</v>
      </c>
      <c r="B486" s="12">
        <v>0.74</v>
      </c>
      <c r="C486" s="23"/>
      <c r="D486" s="24" t="s">
        <v>1907</v>
      </c>
      <c r="E486" s="8" t="str">
        <f t="shared" si="7"/>
        <v/>
      </c>
      <c r="F486" s="8"/>
      <c r="G486" s="3"/>
      <c r="H486" s="3"/>
      <c r="I486" s="3"/>
      <c r="J486" s="5">
        <v>0</v>
      </c>
    </row>
    <row r="487" spans="1:10">
      <c r="A487" s="14" t="s">
        <v>625</v>
      </c>
      <c r="B487" s="12">
        <v>0.73</v>
      </c>
      <c r="C487" s="23"/>
      <c r="D487" s="24" t="s">
        <v>1908</v>
      </c>
      <c r="E487" s="8" t="str">
        <f t="shared" si="7"/>
        <v/>
      </c>
      <c r="F487" s="8"/>
      <c r="J487" s="5">
        <v>0</v>
      </c>
    </row>
    <row r="488" spans="1:10" s="6" customFormat="1">
      <c r="A488" s="13" t="s">
        <v>2173</v>
      </c>
      <c r="B488" s="7">
        <v>0.81</v>
      </c>
      <c r="C488" t="s">
        <v>2236</v>
      </c>
      <c r="D488" s="21" t="s">
        <v>2181</v>
      </c>
      <c r="E488" s="8" t="str">
        <f t="shared" si="7"/>
        <v/>
      </c>
      <c r="F488" s="8"/>
      <c r="G488" s="3"/>
      <c r="H488" s="3"/>
      <c r="I488" s="3"/>
      <c r="J488" s="5">
        <v>0</v>
      </c>
    </row>
    <row r="489" spans="1:10" s="6" customFormat="1">
      <c r="A489" s="13" t="s">
        <v>1840</v>
      </c>
      <c r="B489" s="7">
        <v>0.71</v>
      </c>
      <c r="C489" t="s">
        <v>2236</v>
      </c>
      <c r="D489" s="21" t="s">
        <v>1841</v>
      </c>
      <c r="E489" s="8" t="str">
        <f t="shared" si="7"/>
        <v/>
      </c>
      <c r="F489" s="8"/>
      <c r="G489" s="3"/>
      <c r="H489" s="3"/>
      <c r="I489" s="3"/>
      <c r="J489" s="5">
        <v>0</v>
      </c>
    </row>
    <row r="490" spans="1:10" s="6" customFormat="1">
      <c r="A490" s="13" t="s">
        <v>627</v>
      </c>
      <c r="B490" s="7">
        <v>9</v>
      </c>
      <c r="C490" t="s">
        <v>2236</v>
      </c>
      <c r="D490" s="21" t="s">
        <v>626</v>
      </c>
      <c r="E490" s="8" t="str">
        <f t="shared" si="7"/>
        <v/>
      </c>
      <c r="F490" s="8"/>
      <c r="G490" s="3"/>
      <c r="H490" s="3"/>
      <c r="I490" s="3"/>
      <c r="J490" s="5">
        <v>0</v>
      </c>
    </row>
    <row r="491" spans="1:10">
      <c r="A491" s="13" t="s">
        <v>628</v>
      </c>
      <c r="B491" s="7">
        <v>9</v>
      </c>
      <c r="C491" t="s">
        <v>2236</v>
      </c>
      <c r="D491" s="21" t="s">
        <v>626</v>
      </c>
      <c r="E491" s="8" t="str">
        <f t="shared" si="7"/>
        <v/>
      </c>
      <c r="F491" s="8"/>
      <c r="J491" s="5">
        <v>0</v>
      </c>
    </row>
    <row r="492" spans="1:10">
      <c r="A492" s="13" t="s">
        <v>629</v>
      </c>
      <c r="B492" s="7">
        <v>4.4800000000000004</v>
      </c>
      <c r="C492" t="s">
        <v>2236</v>
      </c>
      <c r="D492" s="21" t="s">
        <v>626</v>
      </c>
      <c r="E492" s="8" t="str">
        <f t="shared" si="7"/>
        <v/>
      </c>
      <c r="F492" s="8"/>
      <c r="J492" s="5">
        <v>0</v>
      </c>
    </row>
    <row r="493" spans="1:10">
      <c r="A493" s="13" t="s">
        <v>630</v>
      </c>
      <c r="B493" s="7">
        <v>8</v>
      </c>
      <c r="C493" t="s">
        <v>2236</v>
      </c>
      <c r="D493" s="21" t="s">
        <v>626</v>
      </c>
      <c r="E493" s="8" t="str">
        <f t="shared" si="7"/>
        <v/>
      </c>
      <c r="F493" s="8"/>
      <c r="J493" s="5">
        <v>0</v>
      </c>
    </row>
    <row r="494" spans="1:10" s="6" customFormat="1">
      <c r="A494" s="13" t="s">
        <v>631</v>
      </c>
      <c r="B494" s="7">
        <v>8</v>
      </c>
      <c r="C494" t="s">
        <v>2236</v>
      </c>
      <c r="D494" s="21" t="s">
        <v>626</v>
      </c>
      <c r="E494" s="8" t="str">
        <f t="shared" si="7"/>
        <v/>
      </c>
      <c r="F494" s="8"/>
      <c r="G494" s="3"/>
      <c r="H494" s="3"/>
      <c r="I494" s="3"/>
      <c r="J494" s="5">
        <v>0</v>
      </c>
    </row>
    <row r="495" spans="1:10">
      <c r="A495" s="13" t="s">
        <v>632</v>
      </c>
      <c r="B495" s="7">
        <v>2</v>
      </c>
      <c r="C495" t="s">
        <v>2236</v>
      </c>
      <c r="D495" s="21" t="s">
        <v>626</v>
      </c>
      <c r="E495" s="8" t="str">
        <f t="shared" si="7"/>
        <v/>
      </c>
      <c r="F495" s="8"/>
      <c r="J495" s="5">
        <v>0</v>
      </c>
    </row>
    <row r="496" spans="1:10" s="6" customFormat="1">
      <c r="A496" s="13" t="s">
        <v>633</v>
      </c>
      <c r="B496" s="7">
        <v>4</v>
      </c>
      <c r="C496" t="s">
        <v>2236</v>
      </c>
      <c r="D496" s="21" t="s">
        <v>626</v>
      </c>
      <c r="E496" s="8" t="str">
        <f t="shared" si="7"/>
        <v/>
      </c>
      <c r="F496" s="8"/>
      <c r="G496" s="3"/>
      <c r="H496" s="3"/>
      <c r="I496" s="3"/>
      <c r="J496" s="5">
        <v>0</v>
      </c>
    </row>
    <row r="497" spans="1:25">
      <c r="A497" s="13" t="s">
        <v>634</v>
      </c>
      <c r="B497" s="7">
        <v>9</v>
      </c>
      <c r="C497" t="s">
        <v>2236</v>
      </c>
      <c r="D497" s="21" t="s">
        <v>626</v>
      </c>
      <c r="E497" s="8" t="str">
        <f t="shared" si="7"/>
        <v/>
      </c>
      <c r="F497" s="8"/>
      <c r="J497" s="5">
        <v>0</v>
      </c>
    </row>
    <row r="498" spans="1:25" s="6" customFormat="1">
      <c r="A498" s="13" t="s">
        <v>635</v>
      </c>
      <c r="B498" s="7">
        <v>9</v>
      </c>
      <c r="C498" t="s">
        <v>2236</v>
      </c>
      <c r="D498" s="21" t="s">
        <v>626</v>
      </c>
      <c r="E498" s="8" t="str">
        <f t="shared" si="7"/>
        <v/>
      </c>
      <c r="F498" s="8"/>
      <c r="G498" s="3"/>
      <c r="H498" s="3"/>
      <c r="I498" s="3"/>
      <c r="J498" s="5">
        <v>0</v>
      </c>
    </row>
    <row r="499" spans="1:25">
      <c r="A499" s="13" t="s">
        <v>636</v>
      </c>
      <c r="B499" s="7">
        <v>2.33</v>
      </c>
      <c r="C499" t="s">
        <v>2236</v>
      </c>
      <c r="D499" s="21" t="s">
        <v>190</v>
      </c>
      <c r="E499" s="8" t="str">
        <f t="shared" si="7"/>
        <v/>
      </c>
      <c r="F499" s="8"/>
      <c r="J499" s="5">
        <v>0</v>
      </c>
    </row>
    <row r="500" spans="1:25">
      <c r="A500" s="13" t="s">
        <v>637</v>
      </c>
      <c r="B500" s="7">
        <v>1.34</v>
      </c>
      <c r="C500" t="s">
        <v>2236</v>
      </c>
      <c r="D500" s="21" t="s">
        <v>638</v>
      </c>
      <c r="E500" s="8" t="str">
        <f t="shared" si="7"/>
        <v/>
      </c>
      <c r="F500" s="8"/>
      <c r="J500" s="5">
        <v>0.96499999999999997</v>
      </c>
    </row>
    <row r="501" spans="1:25" s="6" customFormat="1">
      <c r="A501" s="14" t="s">
        <v>639</v>
      </c>
      <c r="B501" s="12">
        <v>3.82</v>
      </c>
      <c r="C501" s="23"/>
      <c r="D501" s="24" t="s">
        <v>640</v>
      </c>
      <c r="E501" s="8" t="str">
        <f t="shared" si="7"/>
        <v/>
      </c>
      <c r="F501" s="8"/>
      <c r="G501" s="3"/>
      <c r="H501" s="3"/>
      <c r="I501" s="3"/>
      <c r="J501" s="5">
        <v>0.9</v>
      </c>
    </row>
    <row r="502" spans="1:25">
      <c r="A502" s="14" t="s">
        <v>641</v>
      </c>
      <c r="B502" s="12">
        <v>1.1499999999999999</v>
      </c>
      <c r="C502" s="23"/>
      <c r="D502" s="24" t="s">
        <v>1796</v>
      </c>
      <c r="E502" s="8" t="str">
        <f t="shared" si="7"/>
        <v/>
      </c>
      <c r="F502" s="8"/>
      <c r="J502" s="5">
        <v>0</v>
      </c>
    </row>
    <row r="503" spans="1:25">
      <c r="A503" s="13" t="s">
        <v>1678</v>
      </c>
      <c r="B503" s="7">
        <v>1.22</v>
      </c>
      <c r="C503" t="s">
        <v>2236</v>
      </c>
      <c r="D503" s="21" t="s">
        <v>1995</v>
      </c>
      <c r="E503" s="8" t="str">
        <f t="shared" si="7"/>
        <v/>
      </c>
      <c r="F503" s="8"/>
      <c r="J503" s="5">
        <v>0</v>
      </c>
    </row>
    <row r="504" spans="1:25">
      <c r="A504" s="14" t="s">
        <v>2199</v>
      </c>
      <c r="B504" s="12">
        <v>1.57</v>
      </c>
      <c r="C504" s="23"/>
      <c r="D504" s="24" t="s">
        <v>2292</v>
      </c>
      <c r="E504" s="8" t="str">
        <f t="shared" si="7"/>
        <v/>
      </c>
      <c r="F504" s="8"/>
      <c r="J504" s="5">
        <v>0</v>
      </c>
    </row>
    <row r="505" spans="1:25" s="6" customFormat="1">
      <c r="A505" s="13" t="s">
        <v>642</v>
      </c>
      <c r="B505" s="7">
        <v>3.27</v>
      </c>
      <c r="C505" t="s">
        <v>2236</v>
      </c>
      <c r="D505" s="21" t="s">
        <v>1797</v>
      </c>
      <c r="E505" s="8" t="str">
        <f t="shared" si="7"/>
        <v/>
      </c>
      <c r="F505" s="8"/>
      <c r="G505" s="3"/>
      <c r="H505" s="3"/>
      <c r="I505" s="3"/>
      <c r="J505" s="5">
        <v>0</v>
      </c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>
      <c r="A506" s="13" t="s">
        <v>643</v>
      </c>
      <c r="B506" s="7">
        <v>0.49</v>
      </c>
      <c r="C506" t="s">
        <v>2236</v>
      </c>
      <c r="D506" s="21" t="s">
        <v>644</v>
      </c>
      <c r="E506" s="8" t="str">
        <f t="shared" si="7"/>
        <v/>
      </c>
      <c r="F506" s="8"/>
      <c r="J506" s="5">
        <v>0.3</v>
      </c>
    </row>
    <row r="507" spans="1:25">
      <c r="A507" s="13" t="s">
        <v>645</v>
      </c>
      <c r="B507" s="7">
        <v>0.52</v>
      </c>
      <c r="C507" t="s">
        <v>2236</v>
      </c>
      <c r="D507" s="21" t="s">
        <v>2056</v>
      </c>
      <c r="E507" s="8" t="str">
        <f t="shared" si="7"/>
        <v/>
      </c>
      <c r="F507" s="8"/>
      <c r="J507" s="5">
        <v>0</v>
      </c>
    </row>
    <row r="508" spans="1:25" s="6" customFormat="1">
      <c r="A508" s="13" t="s">
        <v>646</v>
      </c>
      <c r="B508" s="7">
        <v>1.0900000000000001</v>
      </c>
      <c r="C508" t="s">
        <v>2236</v>
      </c>
      <c r="D508" s="21" t="s">
        <v>2057</v>
      </c>
      <c r="E508" s="8" t="str">
        <f t="shared" si="7"/>
        <v/>
      </c>
      <c r="F508" s="8"/>
      <c r="G508" s="3"/>
      <c r="H508" s="3"/>
      <c r="I508" s="3"/>
      <c r="J508" s="5">
        <v>0</v>
      </c>
    </row>
    <row r="509" spans="1:25">
      <c r="A509" s="14" t="s">
        <v>1710</v>
      </c>
      <c r="B509" s="12">
        <v>0.01</v>
      </c>
      <c r="C509" s="23"/>
      <c r="D509" s="24" t="s">
        <v>2058</v>
      </c>
      <c r="E509" s="8" t="str">
        <f t="shared" si="7"/>
        <v/>
      </c>
      <c r="F509" s="8"/>
      <c r="J509" s="5">
        <v>0</v>
      </c>
    </row>
    <row r="510" spans="1:25">
      <c r="A510" s="14" t="s">
        <v>1711</v>
      </c>
      <c r="B510" s="12">
        <v>3.59</v>
      </c>
      <c r="C510" s="23"/>
      <c r="D510" s="24" t="s">
        <v>2059</v>
      </c>
      <c r="E510" s="8" t="str">
        <f t="shared" si="7"/>
        <v/>
      </c>
      <c r="F510" s="8"/>
      <c r="J510" s="5">
        <v>0</v>
      </c>
    </row>
    <row r="511" spans="1:25">
      <c r="A511" s="13" t="s">
        <v>647</v>
      </c>
      <c r="B511" s="7">
        <v>0.26</v>
      </c>
      <c r="C511" t="s">
        <v>2236</v>
      </c>
      <c r="D511" s="21" t="s">
        <v>2060</v>
      </c>
      <c r="E511" s="8" t="str">
        <f t="shared" si="7"/>
        <v/>
      </c>
      <c r="F511" s="8"/>
      <c r="J511" s="5">
        <v>0</v>
      </c>
    </row>
    <row r="512" spans="1:25" s="6" customFormat="1">
      <c r="A512" s="13" t="s">
        <v>648</v>
      </c>
      <c r="B512" s="7">
        <v>0.91</v>
      </c>
      <c r="C512" t="s">
        <v>2236</v>
      </c>
      <c r="D512" s="21" t="s">
        <v>644</v>
      </c>
      <c r="E512" s="8" t="str">
        <f t="shared" si="7"/>
        <v/>
      </c>
      <c r="F512" s="8"/>
      <c r="G512" s="3"/>
      <c r="H512" s="3"/>
      <c r="I512" s="3"/>
      <c r="J512" s="5">
        <v>0</v>
      </c>
    </row>
    <row r="513" spans="1:10">
      <c r="A513" s="14" t="s">
        <v>1712</v>
      </c>
      <c r="B513" s="12">
        <v>0.28000000000000003</v>
      </c>
      <c r="C513" s="23"/>
      <c r="D513" s="24" t="s">
        <v>2061</v>
      </c>
      <c r="E513" s="8" t="str">
        <f t="shared" si="7"/>
        <v/>
      </c>
      <c r="F513" s="8"/>
      <c r="J513" s="5">
        <v>0.255</v>
      </c>
    </row>
    <row r="514" spans="1:10">
      <c r="A514" s="13" t="s">
        <v>649</v>
      </c>
      <c r="B514" s="7">
        <v>0.6</v>
      </c>
      <c r="C514" t="s">
        <v>2236</v>
      </c>
      <c r="D514" s="21" t="s">
        <v>644</v>
      </c>
      <c r="E514" s="8" t="str">
        <f t="shared" si="7"/>
        <v/>
      </c>
      <c r="F514" s="8"/>
      <c r="J514" s="5">
        <v>0</v>
      </c>
    </row>
    <row r="515" spans="1:10">
      <c r="A515" s="13" t="s">
        <v>650</v>
      </c>
      <c r="B515" s="7">
        <v>1.05</v>
      </c>
      <c r="C515" t="s">
        <v>2236</v>
      </c>
      <c r="D515" s="21" t="s">
        <v>644</v>
      </c>
      <c r="E515" s="8" t="str">
        <f t="shared" si="7"/>
        <v/>
      </c>
      <c r="F515" s="8"/>
      <c r="J515" s="5">
        <v>0</v>
      </c>
    </row>
    <row r="516" spans="1:10">
      <c r="A516" s="13" t="s">
        <v>651</v>
      </c>
      <c r="B516" s="7">
        <v>0.35</v>
      </c>
      <c r="C516" t="s">
        <v>2236</v>
      </c>
      <c r="D516" s="21" t="s">
        <v>644</v>
      </c>
      <c r="E516" s="8" t="str">
        <f t="shared" si="7"/>
        <v/>
      </c>
      <c r="F516" s="8"/>
      <c r="J516" s="5">
        <v>0</v>
      </c>
    </row>
    <row r="517" spans="1:10">
      <c r="A517" s="13" t="s">
        <v>652</v>
      </c>
      <c r="B517" s="7">
        <v>0.68</v>
      </c>
      <c r="C517" t="s">
        <v>2236</v>
      </c>
      <c r="D517" s="21" t="s">
        <v>644</v>
      </c>
      <c r="E517" s="8" t="str">
        <f t="shared" si="7"/>
        <v/>
      </c>
      <c r="F517" s="8"/>
      <c r="J517" s="5">
        <v>0</v>
      </c>
    </row>
    <row r="518" spans="1:10" s="6" customFormat="1">
      <c r="A518" s="14" t="s">
        <v>1713</v>
      </c>
      <c r="B518" s="12">
        <v>0.55000000000000004</v>
      </c>
      <c r="C518" s="23"/>
      <c r="D518" s="24" t="s">
        <v>2062</v>
      </c>
      <c r="E518" s="8" t="str">
        <f t="shared" si="7"/>
        <v/>
      </c>
      <c r="F518" s="8"/>
      <c r="G518" s="3"/>
      <c r="H518" s="3"/>
      <c r="I518" s="3"/>
      <c r="J518" s="5">
        <v>0</v>
      </c>
    </row>
    <row r="519" spans="1:10">
      <c r="A519" s="14" t="s">
        <v>1714</v>
      </c>
      <c r="B519" s="12">
        <v>0.57999999999999996</v>
      </c>
      <c r="C519" s="23"/>
      <c r="D519" s="24" t="s">
        <v>2063</v>
      </c>
      <c r="E519" s="8" t="str">
        <f t="shared" ref="E519:E582" si="8">IF(OR(ISBLANK(F519),ISBLANK(C519)),"",IF(F519&gt;9,IF(B519*F519&gt;29.99,(B519-0.01)*0.93,IF(B519*F519&gt;14.99,(B519-0.01)*0.95,B519-0.01)),IF(B519*F519&gt;29.99,B519*0.93,IF(B519*F519&gt;14.99,B519*0.95,B519))))</f>
        <v/>
      </c>
      <c r="F519" s="8"/>
      <c r="J519" s="5">
        <v>1.7370000000000001</v>
      </c>
    </row>
    <row r="520" spans="1:10">
      <c r="A520" s="14" t="s">
        <v>1715</v>
      </c>
      <c r="B520" s="12">
        <v>0.01</v>
      </c>
      <c r="C520" s="23"/>
      <c r="D520" s="24" t="s">
        <v>2064</v>
      </c>
      <c r="E520" s="8" t="str">
        <f t="shared" si="8"/>
        <v/>
      </c>
      <c r="F520" s="8"/>
      <c r="J520" s="5">
        <v>0.746</v>
      </c>
    </row>
    <row r="521" spans="1:10">
      <c r="A521" s="13" t="s">
        <v>653</v>
      </c>
      <c r="B521" s="7">
        <v>0.47</v>
      </c>
      <c r="C521" t="s">
        <v>2236</v>
      </c>
      <c r="D521" s="21" t="s">
        <v>644</v>
      </c>
      <c r="E521" s="8" t="str">
        <f t="shared" si="8"/>
        <v/>
      </c>
      <c r="F521" s="8"/>
      <c r="J521" s="5">
        <v>0.94299999999999995</v>
      </c>
    </row>
    <row r="522" spans="1:10">
      <c r="A522" s="13" t="s">
        <v>654</v>
      </c>
      <c r="B522" s="7">
        <v>0.77</v>
      </c>
      <c r="C522" t="s">
        <v>2236</v>
      </c>
      <c r="D522" s="21" t="s">
        <v>644</v>
      </c>
      <c r="E522" s="8" t="str">
        <f t="shared" si="8"/>
        <v/>
      </c>
      <c r="F522" s="8"/>
      <c r="J522" s="5">
        <v>0.68600000000000005</v>
      </c>
    </row>
    <row r="523" spans="1:10">
      <c r="A523" s="13" t="s">
        <v>655</v>
      </c>
      <c r="B523" s="7">
        <v>0.45</v>
      </c>
      <c r="C523" t="s">
        <v>2236</v>
      </c>
      <c r="D523" s="21" t="s">
        <v>644</v>
      </c>
      <c r="E523" s="8" t="str">
        <f t="shared" si="8"/>
        <v/>
      </c>
      <c r="F523" s="8"/>
      <c r="J523" s="5">
        <v>0</v>
      </c>
    </row>
    <row r="524" spans="1:10">
      <c r="A524" s="13" t="s">
        <v>656</v>
      </c>
      <c r="B524" s="7">
        <v>0.18</v>
      </c>
      <c r="C524" t="s">
        <v>2236</v>
      </c>
      <c r="D524" s="21" t="s">
        <v>190</v>
      </c>
      <c r="E524" s="8" t="str">
        <f t="shared" si="8"/>
        <v/>
      </c>
      <c r="F524" s="8"/>
      <c r="J524" s="5">
        <v>0</v>
      </c>
    </row>
    <row r="525" spans="1:10">
      <c r="A525" s="13" t="s">
        <v>657</v>
      </c>
      <c r="B525" s="7">
        <v>1.75</v>
      </c>
      <c r="C525" t="s">
        <v>2236</v>
      </c>
      <c r="D525" s="21" t="s">
        <v>2065</v>
      </c>
      <c r="E525" s="8" t="str">
        <f t="shared" si="8"/>
        <v/>
      </c>
      <c r="F525" s="8"/>
      <c r="J525" s="5">
        <v>0.24399999999999999</v>
      </c>
    </row>
    <row r="526" spans="1:10">
      <c r="A526" s="13" t="s">
        <v>658</v>
      </c>
      <c r="B526" s="7">
        <v>1.74</v>
      </c>
      <c r="C526" t="s">
        <v>2236</v>
      </c>
      <c r="D526" s="21" t="s">
        <v>2066</v>
      </c>
      <c r="E526" s="8" t="str">
        <f t="shared" si="8"/>
        <v/>
      </c>
      <c r="F526" s="8"/>
      <c r="J526" s="5">
        <v>0.23599999999999999</v>
      </c>
    </row>
    <row r="527" spans="1:10">
      <c r="A527" s="13" t="s">
        <v>659</v>
      </c>
      <c r="B527" s="7">
        <v>0.54</v>
      </c>
      <c r="C527" t="s">
        <v>2236</v>
      </c>
      <c r="D527" s="21" t="s">
        <v>2067</v>
      </c>
      <c r="E527" s="8" t="str">
        <f t="shared" si="8"/>
        <v/>
      </c>
      <c r="F527" s="8"/>
      <c r="J527" s="5">
        <v>0</v>
      </c>
    </row>
    <row r="528" spans="1:10">
      <c r="A528" s="13" t="s">
        <v>660</v>
      </c>
      <c r="B528" s="7">
        <v>0.4</v>
      </c>
      <c r="C528" t="s">
        <v>2236</v>
      </c>
      <c r="D528" s="21" t="s">
        <v>644</v>
      </c>
      <c r="E528" s="8" t="str">
        <f t="shared" si="8"/>
        <v/>
      </c>
      <c r="F528" s="8"/>
      <c r="J528" s="5">
        <v>0.433</v>
      </c>
    </row>
    <row r="529" spans="1:10">
      <c r="A529" s="13" t="s">
        <v>661</v>
      </c>
      <c r="B529" s="7">
        <v>0.73</v>
      </c>
      <c r="C529" t="s">
        <v>2236</v>
      </c>
      <c r="D529" s="21" t="s">
        <v>662</v>
      </c>
      <c r="E529" s="8" t="str">
        <f t="shared" si="8"/>
        <v/>
      </c>
      <c r="F529" s="8"/>
      <c r="J529" s="5">
        <v>0.45</v>
      </c>
    </row>
    <row r="530" spans="1:10">
      <c r="A530" s="13" t="s">
        <v>663</v>
      </c>
      <c r="B530" s="7">
        <v>0.63</v>
      </c>
      <c r="C530" t="s">
        <v>2236</v>
      </c>
      <c r="D530" s="21" t="s">
        <v>644</v>
      </c>
      <c r="E530" s="8" t="str">
        <f t="shared" si="8"/>
        <v/>
      </c>
      <c r="F530" s="8"/>
      <c r="J530" s="5">
        <v>0</v>
      </c>
    </row>
    <row r="531" spans="1:10">
      <c r="A531" s="14" t="s">
        <v>1716</v>
      </c>
      <c r="B531" s="12">
        <v>0.01</v>
      </c>
      <c r="C531" s="23"/>
      <c r="D531" s="24" t="s">
        <v>2068</v>
      </c>
      <c r="E531" s="8" t="str">
        <f t="shared" si="8"/>
        <v/>
      </c>
      <c r="F531" s="8"/>
      <c r="J531" s="5">
        <v>0</v>
      </c>
    </row>
    <row r="532" spans="1:10">
      <c r="A532" s="13" t="s">
        <v>664</v>
      </c>
      <c r="B532" s="7">
        <v>0.39</v>
      </c>
      <c r="C532" t="s">
        <v>2236</v>
      </c>
      <c r="D532" s="21" t="s">
        <v>665</v>
      </c>
      <c r="E532" s="8" t="str">
        <f t="shared" si="8"/>
        <v/>
      </c>
      <c r="F532" s="8"/>
      <c r="J532" s="5">
        <v>0.98599999999999999</v>
      </c>
    </row>
    <row r="533" spans="1:10">
      <c r="A533" s="14" t="s">
        <v>1717</v>
      </c>
      <c r="B533" s="12">
        <v>0.33</v>
      </c>
      <c r="C533" s="23"/>
      <c r="D533" s="24" t="s">
        <v>2069</v>
      </c>
      <c r="E533" s="8" t="str">
        <f t="shared" si="8"/>
        <v/>
      </c>
      <c r="F533" s="8"/>
      <c r="J533" s="5">
        <v>0</v>
      </c>
    </row>
    <row r="534" spans="1:10">
      <c r="A534" s="13" t="s">
        <v>666</v>
      </c>
      <c r="B534" s="7">
        <v>0.31</v>
      </c>
      <c r="C534" t="s">
        <v>2236</v>
      </c>
      <c r="D534" s="21" t="s">
        <v>665</v>
      </c>
      <c r="E534" s="8" t="str">
        <f t="shared" si="8"/>
        <v/>
      </c>
      <c r="F534" s="8"/>
      <c r="J534" s="5">
        <v>0</v>
      </c>
    </row>
    <row r="535" spans="1:10">
      <c r="A535" s="13" t="s">
        <v>667</v>
      </c>
      <c r="B535" s="7">
        <v>2.64</v>
      </c>
      <c r="C535" t="s">
        <v>2236</v>
      </c>
      <c r="D535" s="21" t="s">
        <v>665</v>
      </c>
      <c r="E535" s="8" t="str">
        <f t="shared" si="8"/>
        <v/>
      </c>
      <c r="F535" s="8"/>
      <c r="J535" s="5">
        <v>0</v>
      </c>
    </row>
    <row r="536" spans="1:10">
      <c r="A536" s="13" t="s">
        <v>668</v>
      </c>
      <c r="B536" s="7">
        <v>3.67</v>
      </c>
      <c r="C536" t="s">
        <v>2236</v>
      </c>
      <c r="D536" s="21" t="s">
        <v>2070</v>
      </c>
      <c r="E536" s="8" t="str">
        <f t="shared" si="8"/>
        <v/>
      </c>
      <c r="F536" s="8"/>
      <c r="J536" s="5">
        <v>0</v>
      </c>
    </row>
    <row r="537" spans="1:10">
      <c r="A537" s="14" t="s">
        <v>1718</v>
      </c>
      <c r="B537" s="12">
        <v>0.23</v>
      </c>
      <c r="C537" s="23"/>
      <c r="D537" s="24" t="s">
        <v>2071</v>
      </c>
      <c r="E537" s="8" t="str">
        <f t="shared" si="8"/>
        <v/>
      </c>
      <c r="F537" s="8"/>
      <c r="J537" s="5">
        <v>0</v>
      </c>
    </row>
    <row r="538" spans="1:10">
      <c r="A538" s="14" t="s">
        <v>1719</v>
      </c>
      <c r="B538" s="12">
        <v>0.33</v>
      </c>
      <c r="C538" s="23"/>
      <c r="D538" s="24" t="s">
        <v>2072</v>
      </c>
      <c r="E538" s="8" t="str">
        <f t="shared" si="8"/>
        <v/>
      </c>
      <c r="F538" s="8"/>
      <c r="J538" s="5">
        <v>0</v>
      </c>
    </row>
    <row r="539" spans="1:10">
      <c r="A539" s="13" t="s">
        <v>669</v>
      </c>
      <c r="B539" s="7">
        <v>0.44</v>
      </c>
      <c r="C539" t="s">
        <v>2236</v>
      </c>
      <c r="D539" s="21" t="s">
        <v>665</v>
      </c>
      <c r="E539" s="8" t="str">
        <f t="shared" si="8"/>
        <v/>
      </c>
      <c r="F539" s="8"/>
      <c r="J539" s="5">
        <v>0</v>
      </c>
    </row>
    <row r="540" spans="1:10">
      <c r="A540" s="14" t="s">
        <v>1720</v>
      </c>
      <c r="B540" s="12">
        <v>1.68</v>
      </c>
      <c r="C540" s="23"/>
      <c r="D540" s="24" t="s">
        <v>2073</v>
      </c>
      <c r="E540" s="8" t="str">
        <f t="shared" si="8"/>
        <v/>
      </c>
      <c r="F540" s="8"/>
      <c r="J540" s="5">
        <v>0</v>
      </c>
    </row>
    <row r="541" spans="1:10">
      <c r="A541" s="13" t="s">
        <v>670</v>
      </c>
      <c r="B541" s="7">
        <v>9</v>
      </c>
      <c r="C541" t="s">
        <v>2236</v>
      </c>
      <c r="D541" s="21" t="s">
        <v>190</v>
      </c>
      <c r="E541" s="8" t="str">
        <f t="shared" si="8"/>
        <v/>
      </c>
      <c r="F541" s="8"/>
      <c r="J541" s="5">
        <v>0</v>
      </c>
    </row>
    <row r="542" spans="1:10">
      <c r="A542" s="13" t="s">
        <v>671</v>
      </c>
      <c r="B542" s="7">
        <v>1.0900000000000001</v>
      </c>
      <c r="C542" t="s">
        <v>2236</v>
      </c>
      <c r="D542" s="21" t="s">
        <v>190</v>
      </c>
      <c r="E542" s="8" t="str">
        <f t="shared" si="8"/>
        <v/>
      </c>
      <c r="F542" s="8"/>
      <c r="J542" s="5">
        <v>0</v>
      </c>
    </row>
    <row r="543" spans="1:10">
      <c r="A543" s="13" t="s">
        <v>672</v>
      </c>
      <c r="B543" s="7">
        <v>2.0499999999999998</v>
      </c>
      <c r="C543" t="s">
        <v>2236</v>
      </c>
      <c r="D543" s="21" t="s">
        <v>673</v>
      </c>
      <c r="E543" s="8" t="str">
        <f t="shared" si="8"/>
        <v/>
      </c>
      <c r="F543" s="8"/>
      <c r="J543" s="5">
        <v>0</v>
      </c>
    </row>
    <row r="544" spans="1:10">
      <c r="A544" s="13" t="s">
        <v>674</v>
      </c>
      <c r="B544" s="7">
        <v>1.24</v>
      </c>
      <c r="C544" t="s">
        <v>2236</v>
      </c>
      <c r="D544" s="21" t="s">
        <v>13</v>
      </c>
      <c r="E544" s="8" t="str">
        <f t="shared" si="8"/>
        <v/>
      </c>
      <c r="F544" s="8"/>
      <c r="J544" s="5">
        <v>0</v>
      </c>
    </row>
    <row r="545" spans="1:25" s="6" customFormat="1">
      <c r="A545" s="13" t="s">
        <v>1829</v>
      </c>
      <c r="B545" s="7">
        <v>0.41</v>
      </c>
      <c r="C545" t="s">
        <v>2236</v>
      </c>
      <c r="D545" s="21" t="s">
        <v>13</v>
      </c>
      <c r="E545" s="8" t="str">
        <f t="shared" si="8"/>
        <v/>
      </c>
      <c r="F545" s="8"/>
      <c r="G545" s="3"/>
      <c r="H545" s="3"/>
      <c r="I545" s="3"/>
      <c r="J545" s="5">
        <v>0</v>
      </c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 s="6" customFormat="1">
      <c r="A546" s="13" t="s">
        <v>675</v>
      </c>
      <c r="B546" s="7">
        <v>1.42</v>
      </c>
      <c r="C546" t="s">
        <v>2236</v>
      </c>
      <c r="D546" s="21" t="s">
        <v>676</v>
      </c>
      <c r="E546" s="8" t="str">
        <f t="shared" si="8"/>
        <v/>
      </c>
      <c r="F546" s="8"/>
      <c r="G546" s="3"/>
      <c r="H546" s="3"/>
      <c r="I546" s="3"/>
      <c r="J546" s="5">
        <v>0.45</v>
      </c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>
      <c r="A547" s="13" t="s">
        <v>677</v>
      </c>
      <c r="B547" s="7">
        <v>0.6</v>
      </c>
      <c r="C547" t="s">
        <v>2236</v>
      </c>
      <c r="D547" s="21" t="s">
        <v>638</v>
      </c>
      <c r="E547" s="8" t="str">
        <f t="shared" si="8"/>
        <v/>
      </c>
      <c r="F547" s="8"/>
      <c r="J547" s="5">
        <v>0</v>
      </c>
    </row>
    <row r="548" spans="1:25" s="6" customFormat="1">
      <c r="A548" s="13" t="s">
        <v>678</v>
      </c>
      <c r="B548" s="7">
        <v>0.88</v>
      </c>
      <c r="C548" t="s">
        <v>2236</v>
      </c>
      <c r="D548" s="21" t="s">
        <v>638</v>
      </c>
      <c r="E548" s="8" t="str">
        <f t="shared" si="8"/>
        <v/>
      </c>
      <c r="F548" s="8"/>
      <c r="G548" s="3"/>
      <c r="H548" s="3"/>
      <c r="I548" s="3"/>
      <c r="J548" s="5">
        <v>0</v>
      </c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 s="6" customFormat="1">
      <c r="A549" s="13" t="s">
        <v>679</v>
      </c>
      <c r="B549" s="7">
        <v>0.56000000000000005</v>
      </c>
      <c r="C549" t="s">
        <v>2236</v>
      </c>
      <c r="D549" s="21" t="s">
        <v>638</v>
      </c>
      <c r="E549" s="8" t="str">
        <f t="shared" si="8"/>
        <v/>
      </c>
      <c r="F549" s="8"/>
      <c r="G549" s="3"/>
      <c r="H549" s="3"/>
      <c r="I549" s="3"/>
      <c r="J549" s="5">
        <v>0</v>
      </c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 s="6" customFormat="1">
      <c r="A550" s="13" t="s">
        <v>680</v>
      </c>
      <c r="B550" s="7">
        <v>1.03</v>
      </c>
      <c r="C550" t="s">
        <v>2236</v>
      </c>
      <c r="D550" s="21" t="s">
        <v>638</v>
      </c>
      <c r="E550" s="8" t="str">
        <f t="shared" si="8"/>
        <v/>
      </c>
      <c r="F550" s="8"/>
      <c r="G550" s="3"/>
      <c r="H550" s="3"/>
      <c r="I550" s="3"/>
      <c r="J550" s="5">
        <v>0.51</v>
      </c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>
      <c r="A551" s="13" t="s">
        <v>681</v>
      </c>
      <c r="B551" s="7">
        <v>0.56999999999999995</v>
      </c>
      <c r="C551" t="s">
        <v>2236</v>
      </c>
      <c r="D551" s="21" t="s">
        <v>638</v>
      </c>
      <c r="E551" s="8" t="str">
        <f t="shared" si="8"/>
        <v/>
      </c>
      <c r="F551" s="8"/>
      <c r="J551" s="5">
        <v>0</v>
      </c>
    </row>
    <row r="552" spans="1:25" s="6" customFormat="1">
      <c r="A552" s="13" t="s">
        <v>682</v>
      </c>
      <c r="B552" s="7">
        <v>1.1399999999999999</v>
      </c>
      <c r="C552" t="s">
        <v>2236</v>
      </c>
      <c r="D552" s="21" t="s">
        <v>638</v>
      </c>
      <c r="E552" s="8" t="str">
        <f t="shared" si="8"/>
        <v/>
      </c>
      <c r="F552" s="8"/>
      <c r="G552" s="3"/>
      <c r="H552" s="3"/>
      <c r="I552" s="3"/>
      <c r="J552" s="5">
        <v>0</v>
      </c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 s="6" customFormat="1">
      <c r="A553" s="13" t="s">
        <v>683</v>
      </c>
      <c r="B553" s="7">
        <v>0.33</v>
      </c>
      <c r="C553" t="s">
        <v>2236</v>
      </c>
      <c r="D553" s="21" t="s">
        <v>638</v>
      </c>
      <c r="E553" s="8" t="str">
        <f t="shared" si="8"/>
        <v/>
      </c>
      <c r="F553" s="8"/>
      <c r="G553" s="3"/>
      <c r="H553" s="3"/>
      <c r="I553" s="3"/>
      <c r="J553" s="5">
        <v>0</v>
      </c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 s="6" customFormat="1">
      <c r="A554" s="13" t="s">
        <v>684</v>
      </c>
      <c r="B554" s="7">
        <v>0.76</v>
      </c>
      <c r="C554" t="s">
        <v>2236</v>
      </c>
      <c r="D554" s="21" t="s">
        <v>638</v>
      </c>
      <c r="E554" s="8" t="str">
        <f t="shared" si="8"/>
        <v/>
      </c>
      <c r="F554" s="8"/>
      <c r="G554" s="3"/>
      <c r="H554" s="3"/>
      <c r="I554" s="3"/>
      <c r="J554" s="5">
        <v>0.45900000000000002</v>
      </c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 s="6" customFormat="1">
      <c r="A555" s="13" t="s">
        <v>685</v>
      </c>
      <c r="B555" s="7">
        <v>0.45</v>
      </c>
      <c r="C555" t="s">
        <v>2236</v>
      </c>
      <c r="D555" s="21" t="s">
        <v>2074</v>
      </c>
      <c r="E555" s="8" t="str">
        <f t="shared" si="8"/>
        <v/>
      </c>
      <c r="F555" s="8"/>
      <c r="G555" s="3"/>
      <c r="H555" s="3"/>
      <c r="I555" s="3"/>
      <c r="J555" s="5">
        <v>0.33900000000000002</v>
      </c>
    </row>
    <row r="556" spans="1:25" s="6" customFormat="1">
      <c r="A556" s="13" t="s">
        <v>686</v>
      </c>
      <c r="B556" s="7">
        <v>0.52</v>
      </c>
      <c r="C556" t="s">
        <v>2236</v>
      </c>
      <c r="D556" s="21" t="s">
        <v>638</v>
      </c>
      <c r="E556" s="8" t="str">
        <f t="shared" si="8"/>
        <v/>
      </c>
      <c r="F556" s="8"/>
      <c r="G556" s="3"/>
      <c r="H556" s="3"/>
      <c r="I556" s="3"/>
      <c r="J556" s="5">
        <v>0</v>
      </c>
    </row>
    <row r="557" spans="1:25">
      <c r="A557" s="13" t="s">
        <v>687</v>
      </c>
      <c r="B557" s="7">
        <v>0.63</v>
      </c>
      <c r="C557" t="s">
        <v>2236</v>
      </c>
      <c r="D557" s="21" t="s">
        <v>638</v>
      </c>
      <c r="E557" s="8" t="str">
        <f t="shared" si="8"/>
        <v/>
      </c>
      <c r="F557" s="8"/>
      <c r="J557" s="5">
        <v>0</v>
      </c>
    </row>
    <row r="558" spans="1:25" s="6" customFormat="1">
      <c r="A558" s="13" t="s">
        <v>688</v>
      </c>
      <c r="B558" s="7">
        <v>0.51</v>
      </c>
      <c r="C558" t="s">
        <v>2236</v>
      </c>
      <c r="D558" s="21" t="s">
        <v>638</v>
      </c>
      <c r="E558" s="8" t="str">
        <f t="shared" si="8"/>
        <v/>
      </c>
      <c r="F558" s="8"/>
      <c r="G558" s="3"/>
      <c r="H558" s="3"/>
      <c r="I558" s="3"/>
      <c r="J558" s="5">
        <v>0</v>
      </c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>
      <c r="A559" s="13" t="s">
        <v>689</v>
      </c>
      <c r="B559" s="7">
        <v>0.69</v>
      </c>
      <c r="C559" t="s">
        <v>2236</v>
      </c>
      <c r="D559" s="21" t="s">
        <v>190</v>
      </c>
      <c r="E559" s="8" t="str">
        <f t="shared" si="8"/>
        <v/>
      </c>
      <c r="F559" s="8"/>
      <c r="J559" s="5">
        <v>0.26200000000000001</v>
      </c>
    </row>
    <row r="560" spans="1:25" s="6" customFormat="1">
      <c r="A560" s="14" t="s">
        <v>1721</v>
      </c>
      <c r="B560" s="12">
        <v>0.28999999999999998</v>
      </c>
      <c r="C560" s="23"/>
      <c r="D560" s="24" t="s">
        <v>2075</v>
      </c>
      <c r="E560" s="8" t="str">
        <f t="shared" si="8"/>
        <v/>
      </c>
      <c r="F560" s="8"/>
      <c r="G560" s="3"/>
      <c r="H560" s="3"/>
      <c r="I560" s="3"/>
      <c r="J560" s="5">
        <v>0</v>
      </c>
    </row>
    <row r="561" spans="1:25" s="6" customFormat="1">
      <c r="A561" s="14" t="s">
        <v>690</v>
      </c>
      <c r="B561" s="12">
        <v>0.49</v>
      </c>
      <c r="C561" s="23"/>
      <c r="D561" s="24" t="s">
        <v>2076</v>
      </c>
      <c r="E561" s="8" t="str">
        <f t="shared" si="8"/>
        <v/>
      </c>
      <c r="F561" s="8"/>
      <c r="G561" s="3"/>
      <c r="H561" s="3"/>
      <c r="I561" s="3"/>
      <c r="J561" s="5"/>
    </row>
    <row r="562" spans="1:25" s="6" customFormat="1">
      <c r="A562" s="13" t="s">
        <v>691</v>
      </c>
      <c r="B562" s="7">
        <v>1.18</v>
      </c>
      <c r="C562" t="s">
        <v>2236</v>
      </c>
      <c r="D562" s="21" t="s">
        <v>638</v>
      </c>
      <c r="E562" s="8" t="str">
        <f t="shared" si="8"/>
        <v/>
      </c>
      <c r="F562" s="8"/>
      <c r="G562" s="3"/>
      <c r="H562" s="3"/>
      <c r="I562" s="3"/>
      <c r="J562" s="5">
        <v>0</v>
      </c>
    </row>
    <row r="563" spans="1:25" s="6" customFormat="1">
      <c r="A563" s="14" t="s">
        <v>692</v>
      </c>
      <c r="B563" s="12">
        <v>0.3</v>
      </c>
      <c r="C563" s="23"/>
      <c r="D563" s="24" t="s">
        <v>638</v>
      </c>
      <c r="E563" s="8" t="str">
        <f t="shared" si="8"/>
        <v/>
      </c>
      <c r="F563" s="8"/>
      <c r="G563" s="3"/>
      <c r="H563" s="3"/>
      <c r="I563" s="3"/>
      <c r="J563" s="5">
        <v>0.309</v>
      </c>
    </row>
    <row r="564" spans="1:25">
      <c r="A564" s="13" t="s">
        <v>693</v>
      </c>
      <c r="B564" s="7">
        <v>1.1200000000000001</v>
      </c>
      <c r="C564" t="s">
        <v>2236</v>
      </c>
      <c r="D564" s="21" t="s">
        <v>638</v>
      </c>
      <c r="E564" s="8" t="str">
        <f t="shared" si="8"/>
        <v/>
      </c>
      <c r="F564" s="8"/>
      <c r="J564" s="5">
        <v>0</v>
      </c>
    </row>
    <row r="565" spans="1:25">
      <c r="A565" s="14" t="s">
        <v>694</v>
      </c>
      <c r="B565" s="12">
        <v>1.18</v>
      </c>
      <c r="C565" s="23"/>
      <c r="D565" s="24" t="s">
        <v>638</v>
      </c>
      <c r="E565" s="8" t="str">
        <f t="shared" si="8"/>
        <v/>
      </c>
      <c r="F565" s="8"/>
      <c r="J565" s="5">
        <v>0</v>
      </c>
    </row>
    <row r="566" spans="1:25" s="6" customFormat="1">
      <c r="A566" s="13" t="s">
        <v>695</v>
      </c>
      <c r="B566" s="7">
        <v>1.38</v>
      </c>
      <c r="C566" t="s">
        <v>2236</v>
      </c>
      <c r="D566" s="21" t="s">
        <v>638</v>
      </c>
      <c r="E566" s="8" t="str">
        <f t="shared" si="8"/>
        <v/>
      </c>
      <c r="F566" s="8"/>
      <c r="G566" s="3"/>
      <c r="H566" s="3"/>
      <c r="I566" s="3"/>
      <c r="J566" s="5">
        <v>0</v>
      </c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 s="6" customFormat="1">
      <c r="A567" s="14" t="s">
        <v>1722</v>
      </c>
      <c r="B567" s="12">
        <v>3.02</v>
      </c>
      <c r="C567" s="23"/>
      <c r="D567" s="24" t="s">
        <v>2077</v>
      </c>
      <c r="E567" s="8" t="str">
        <f t="shared" si="8"/>
        <v/>
      </c>
      <c r="F567" s="8"/>
      <c r="G567" s="3"/>
      <c r="H567" s="3"/>
      <c r="I567" s="3"/>
      <c r="J567" s="5">
        <v>0</v>
      </c>
    </row>
    <row r="568" spans="1:25" s="6" customFormat="1">
      <c r="A568" s="13" t="s">
        <v>1723</v>
      </c>
      <c r="B568" s="7">
        <v>3.02</v>
      </c>
      <c r="C568" t="s">
        <v>2236</v>
      </c>
      <c r="D568" s="21" t="s">
        <v>1724</v>
      </c>
      <c r="E568" s="8" t="str">
        <f t="shared" si="8"/>
        <v/>
      </c>
      <c r="F568" s="8"/>
      <c r="G568" s="3"/>
      <c r="H568" s="3"/>
      <c r="I568" s="3"/>
      <c r="J568" s="5">
        <v>0</v>
      </c>
    </row>
    <row r="569" spans="1:25" s="6" customFormat="1">
      <c r="A569" s="13" t="s">
        <v>696</v>
      </c>
      <c r="B569" s="7">
        <v>1.78</v>
      </c>
      <c r="C569" t="s">
        <v>2236</v>
      </c>
      <c r="D569" s="21" t="s">
        <v>2078</v>
      </c>
      <c r="E569" s="8" t="str">
        <f t="shared" si="8"/>
        <v/>
      </c>
      <c r="F569" s="8"/>
      <c r="G569" s="3"/>
      <c r="H569" s="3"/>
      <c r="I569" s="3"/>
      <c r="J569" s="5">
        <v>0</v>
      </c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>
      <c r="A570" s="13" t="s">
        <v>697</v>
      </c>
      <c r="B570" s="7">
        <v>0.95</v>
      </c>
      <c r="C570" t="s">
        <v>2236</v>
      </c>
      <c r="D570" s="21" t="s">
        <v>638</v>
      </c>
      <c r="E570" s="8" t="str">
        <f t="shared" si="8"/>
        <v/>
      </c>
      <c r="F570" s="8"/>
      <c r="J570" s="5">
        <v>0</v>
      </c>
    </row>
    <row r="571" spans="1:25">
      <c r="A571" s="13" t="s">
        <v>698</v>
      </c>
      <c r="B571" s="7">
        <v>0.37</v>
      </c>
      <c r="C571" t="s">
        <v>2236</v>
      </c>
      <c r="D571" s="21" t="s">
        <v>190</v>
      </c>
      <c r="E571" s="8" t="str">
        <f t="shared" si="8"/>
        <v/>
      </c>
      <c r="F571" s="8"/>
      <c r="J571" s="5">
        <v>0</v>
      </c>
    </row>
    <row r="572" spans="1:25">
      <c r="A572" s="13" t="s">
        <v>699</v>
      </c>
      <c r="B572" s="7">
        <v>0.52</v>
      </c>
      <c r="C572" t="s">
        <v>2236</v>
      </c>
      <c r="D572" s="21" t="s">
        <v>638</v>
      </c>
      <c r="E572" s="8" t="str">
        <f t="shared" si="8"/>
        <v/>
      </c>
      <c r="F572" s="8"/>
      <c r="J572" s="5">
        <v>0</v>
      </c>
    </row>
    <row r="573" spans="1:25" s="6" customFormat="1">
      <c r="A573" s="13" t="s">
        <v>700</v>
      </c>
      <c r="B573" s="7">
        <v>0.62</v>
      </c>
      <c r="C573" t="s">
        <v>2236</v>
      </c>
      <c r="D573" s="21" t="s">
        <v>638</v>
      </c>
      <c r="E573" s="8" t="str">
        <f t="shared" si="8"/>
        <v/>
      </c>
      <c r="F573" s="8"/>
      <c r="G573" s="3"/>
      <c r="H573" s="3"/>
      <c r="I573" s="3"/>
      <c r="J573" s="5">
        <v>0</v>
      </c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>
      <c r="A574" s="13" t="s">
        <v>1848</v>
      </c>
      <c r="B574" s="7">
        <v>0.53</v>
      </c>
      <c r="C574" t="s">
        <v>2236</v>
      </c>
      <c r="D574" s="21" t="s">
        <v>638</v>
      </c>
      <c r="E574" s="8" t="str">
        <f t="shared" si="8"/>
        <v/>
      </c>
      <c r="F574" s="8"/>
      <c r="J574" s="5">
        <v>0</v>
      </c>
    </row>
    <row r="575" spans="1:25">
      <c r="A575" s="13" t="s">
        <v>701</v>
      </c>
      <c r="B575" s="7">
        <v>0.76</v>
      </c>
      <c r="C575" t="s">
        <v>2236</v>
      </c>
      <c r="D575" s="21" t="s">
        <v>638</v>
      </c>
      <c r="E575" s="8" t="str">
        <f t="shared" si="8"/>
        <v/>
      </c>
      <c r="F575" s="8"/>
      <c r="J575" s="5">
        <v>0</v>
      </c>
    </row>
    <row r="576" spans="1:25">
      <c r="A576" s="13" t="s">
        <v>702</v>
      </c>
      <c r="B576" s="7">
        <v>0.88</v>
      </c>
      <c r="C576" t="s">
        <v>2236</v>
      </c>
      <c r="D576" s="21" t="s">
        <v>638</v>
      </c>
      <c r="E576" s="8" t="str">
        <f t="shared" si="8"/>
        <v/>
      </c>
      <c r="F576" s="8"/>
      <c r="J576" s="5">
        <v>0</v>
      </c>
    </row>
    <row r="577" spans="1:25">
      <c r="A577" s="13" t="s">
        <v>703</v>
      </c>
      <c r="B577" s="7">
        <v>1.21</v>
      </c>
      <c r="C577" t="s">
        <v>2236</v>
      </c>
      <c r="D577" s="21" t="s">
        <v>638</v>
      </c>
      <c r="E577" s="8" t="str">
        <f t="shared" si="8"/>
        <v/>
      </c>
      <c r="F577" s="8"/>
      <c r="J577" s="5">
        <v>0.223</v>
      </c>
    </row>
    <row r="578" spans="1:25" s="6" customFormat="1">
      <c r="A578" s="13" t="s">
        <v>704</v>
      </c>
      <c r="B578" s="7">
        <v>3.12</v>
      </c>
      <c r="C578" t="s">
        <v>2236</v>
      </c>
      <c r="D578" s="21" t="s">
        <v>638</v>
      </c>
      <c r="E578" s="8" t="str">
        <f t="shared" si="8"/>
        <v/>
      </c>
      <c r="F578" s="8"/>
      <c r="G578" s="3"/>
      <c r="H578" s="3"/>
      <c r="I578" s="3"/>
      <c r="J578" s="5">
        <v>0</v>
      </c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>
      <c r="A579" s="14" t="s">
        <v>705</v>
      </c>
      <c r="B579" s="12">
        <v>2.77</v>
      </c>
      <c r="C579" s="23"/>
      <c r="D579" s="24" t="s">
        <v>638</v>
      </c>
      <c r="E579" s="8" t="str">
        <f t="shared" si="8"/>
        <v/>
      </c>
      <c r="F579" s="8"/>
      <c r="J579" s="5">
        <v>0</v>
      </c>
    </row>
    <row r="580" spans="1:25">
      <c r="A580" s="13" t="s">
        <v>706</v>
      </c>
      <c r="B580" s="7">
        <v>4.05</v>
      </c>
      <c r="C580" t="s">
        <v>2236</v>
      </c>
      <c r="D580" s="21" t="s">
        <v>638</v>
      </c>
      <c r="E580" s="8" t="str">
        <f t="shared" si="8"/>
        <v/>
      </c>
      <c r="F580" s="8"/>
      <c r="J580" s="5">
        <v>0</v>
      </c>
    </row>
    <row r="581" spans="1:25">
      <c r="A581" s="13" t="s">
        <v>707</v>
      </c>
      <c r="B581" s="7">
        <v>0.17</v>
      </c>
      <c r="C581" t="s">
        <v>2236</v>
      </c>
      <c r="D581" s="21" t="s">
        <v>190</v>
      </c>
      <c r="E581" s="8" t="str">
        <f t="shared" si="8"/>
        <v/>
      </c>
      <c r="F581" s="8"/>
      <c r="J581" s="5">
        <v>0</v>
      </c>
    </row>
    <row r="582" spans="1:25">
      <c r="A582" s="14" t="s">
        <v>708</v>
      </c>
      <c r="B582" s="12">
        <v>0.41</v>
      </c>
      <c r="C582" s="23"/>
      <c r="D582" s="24" t="s">
        <v>190</v>
      </c>
      <c r="E582" s="8" t="str">
        <f t="shared" si="8"/>
        <v/>
      </c>
      <c r="F582" s="8"/>
      <c r="J582" s="5">
        <v>0</v>
      </c>
    </row>
    <row r="583" spans="1:25">
      <c r="A583" s="14" t="s">
        <v>1725</v>
      </c>
      <c r="B583" s="12">
        <v>0.23</v>
      </c>
      <c r="C583" s="23"/>
      <c r="D583" s="24" t="s">
        <v>2079</v>
      </c>
      <c r="E583" s="8" t="str">
        <f t="shared" ref="E583:E646" si="9">IF(OR(ISBLANK(F583),ISBLANK(C583)),"",IF(F583&gt;9,IF(B583*F583&gt;29.99,(B583-0.01)*0.93,IF(B583*F583&gt;14.99,(B583-0.01)*0.95,B583-0.01)),IF(B583*F583&gt;29.99,B583*0.93,IF(B583*F583&gt;14.99,B583*0.95,B583))))</f>
        <v/>
      </c>
      <c r="F583" s="8"/>
      <c r="J583" s="5">
        <v>0</v>
      </c>
    </row>
    <row r="584" spans="1:25">
      <c r="A584" s="13" t="s">
        <v>709</v>
      </c>
      <c r="B584" s="7">
        <v>0.77</v>
      </c>
      <c r="C584" t="s">
        <v>2236</v>
      </c>
      <c r="D584" s="21" t="s">
        <v>190</v>
      </c>
      <c r="E584" s="8" t="str">
        <f t="shared" si="9"/>
        <v/>
      </c>
      <c r="F584" s="8"/>
      <c r="J584" s="5">
        <v>0</v>
      </c>
    </row>
    <row r="585" spans="1:25" s="6" customFormat="1">
      <c r="A585" s="14" t="s">
        <v>710</v>
      </c>
      <c r="B585" s="12">
        <v>0.9</v>
      </c>
      <c r="C585" s="23"/>
      <c r="D585" s="24" t="s">
        <v>1525</v>
      </c>
      <c r="E585" s="8" t="str">
        <f t="shared" si="9"/>
        <v/>
      </c>
      <c r="F585" s="8"/>
      <c r="G585" s="3"/>
      <c r="H585" s="3"/>
      <c r="I585" s="3"/>
      <c r="J585" s="5">
        <v>0</v>
      </c>
    </row>
    <row r="586" spans="1:25" s="6" customFormat="1">
      <c r="A586" s="13" t="s">
        <v>711</v>
      </c>
      <c r="B586" s="7">
        <v>4.3600000000000003</v>
      </c>
      <c r="C586" t="s">
        <v>2236</v>
      </c>
      <c r="D586" s="21" t="s">
        <v>638</v>
      </c>
      <c r="E586" s="8" t="str">
        <f t="shared" si="9"/>
        <v/>
      </c>
      <c r="F586" s="8"/>
      <c r="G586" s="3"/>
      <c r="H586" s="3"/>
      <c r="I586" s="3"/>
      <c r="J586" s="5">
        <v>0</v>
      </c>
    </row>
    <row r="587" spans="1:25" s="6" customFormat="1">
      <c r="A587" s="13" t="s">
        <v>712</v>
      </c>
      <c r="B587" s="7">
        <v>1.6</v>
      </c>
      <c r="C587" t="s">
        <v>2236</v>
      </c>
      <c r="D587" s="21" t="s">
        <v>713</v>
      </c>
      <c r="E587" s="8" t="str">
        <f t="shared" si="9"/>
        <v/>
      </c>
      <c r="F587" s="8"/>
      <c r="G587" s="3"/>
      <c r="H587" s="3"/>
      <c r="I587" s="3"/>
      <c r="J587" s="5">
        <v>0</v>
      </c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s="6" customFormat="1">
      <c r="A588" s="13" t="s">
        <v>714</v>
      </c>
      <c r="B588" s="7">
        <v>1.02</v>
      </c>
      <c r="C588" t="s">
        <v>2236</v>
      </c>
      <c r="D588" s="21" t="s">
        <v>638</v>
      </c>
      <c r="E588" s="8" t="str">
        <f t="shared" si="9"/>
        <v/>
      </c>
      <c r="F588" s="8"/>
      <c r="G588" s="3"/>
      <c r="H588" s="3"/>
      <c r="I588" s="3"/>
      <c r="J588" s="5">
        <v>0</v>
      </c>
    </row>
    <row r="589" spans="1:25">
      <c r="A589" s="13" t="s">
        <v>715</v>
      </c>
      <c r="B589" s="7">
        <v>1.2</v>
      </c>
      <c r="C589" t="s">
        <v>2236</v>
      </c>
      <c r="D589" s="21" t="s">
        <v>638</v>
      </c>
      <c r="E589" s="8" t="str">
        <f t="shared" si="9"/>
        <v/>
      </c>
      <c r="F589" s="8"/>
      <c r="J589" s="5">
        <v>0</v>
      </c>
    </row>
    <row r="590" spans="1:25">
      <c r="A590" s="13" t="s">
        <v>716</v>
      </c>
      <c r="B590" s="7">
        <v>0.98</v>
      </c>
      <c r="C590" t="s">
        <v>2236</v>
      </c>
      <c r="D590" s="21" t="s">
        <v>638</v>
      </c>
      <c r="E590" s="8" t="str">
        <f t="shared" si="9"/>
        <v/>
      </c>
      <c r="F590" s="8"/>
      <c r="J590" s="5">
        <v>0</v>
      </c>
    </row>
    <row r="591" spans="1:25" s="6" customFormat="1">
      <c r="A591" s="13" t="s">
        <v>717</v>
      </c>
      <c r="B591" s="7">
        <v>0.57999999999999996</v>
      </c>
      <c r="C591" t="s">
        <v>2236</v>
      </c>
      <c r="D591" s="21" t="s">
        <v>638</v>
      </c>
      <c r="E591" s="8" t="str">
        <f t="shared" si="9"/>
        <v/>
      </c>
      <c r="F591" s="8"/>
      <c r="G591" s="3"/>
      <c r="H591" s="3"/>
      <c r="I591" s="3"/>
      <c r="J591" s="5">
        <v>0</v>
      </c>
    </row>
    <row r="592" spans="1:25">
      <c r="A592" s="13" t="s">
        <v>718</v>
      </c>
      <c r="B592" s="7">
        <v>0.44</v>
      </c>
      <c r="C592" t="s">
        <v>2236</v>
      </c>
      <c r="D592" s="21" t="s">
        <v>638</v>
      </c>
      <c r="E592" s="8" t="str">
        <f t="shared" si="9"/>
        <v/>
      </c>
      <c r="F592" s="8"/>
      <c r="J592" s="5">
        <v>0</v>
      </c>
    </row>
    <row r="593" spans="1:25" s="6" customFormat="1">
      <c r="A593" s="13" t="s">
        <v>719</v>
      </c>
      <c r="B593" s="7">
        <v>0.62</v>
      </c>
      <c r="C593" t="s">
        <v>2236</v>
      </c>
      <c r="D593" s="21" t="s">
        <v>638</v>
      </c>
      <c r="E593" s="8" t="str">
        <f t="shared" si="9"/>
        <v/>
      </c>
      <c r="F593" s="8"/>
      <c r="G593" s="3"/>
      <c r="H593" s="3"/>
      <c r="I593" s="3"/>
      <c r="J593" s="5">
        <v>0</v>
      </c>
    </row>
    <row r="594" spans="1:25" s="6" customFormat="1">
      <c r="A594" s="13" t="s">
        <v>720</v>
      </c>
      <c r="B594" s="7">
        <v>0.4</v>
      </c>
      <c r="C594" t="s">
        <v>2236</v>
      </c>
      <c r="D594" s="21" t="s">
        <v>638</v>
      </c>
      <c r="E594" s="8" t="str">
        <f t="shared" si="9"/>
        <v/>
      </c>
      <c r="F594" s="8"/>
      <c r="G594" s="3"/>
      <c r="H594" s="3"/>
      <c r="I594" s="3"/>
      <c r="J594" s="5">
        <v>0</v>
      </c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>
      <c r="A595" s="13" t="s">
        <v>721</v>
      </c>
      <c r="B595" s="7">
        <v>0.36</v>
      </c>
      <c r="C595" t="s">
        <v>2236</v>
      </c>
      <c r="D595" s="21" t="s">
        <v>638</v>
      </c>
      <c r="E595" s="8" t="str">
        <f t="shared" si="9"/>
        <v/>
      </c>
      <c r="F595" s="8"/>
      <c r="J595" s="5">
        <v>0</v>
      </c>
    </row>
    <row r="596" spans="1:25">
      <c r="A596" s="13" t="s">
        <v>722</v>
      </c>
      <c r="B596" s="7">
        <v>0.42</v>
      </c>
      <c r="C596" t="s">
        <v>2236</v>
      </c>
      <c r="D596" s="21" t="s">
        <v>638</v>
      </c>
      <c r="E596" s="8" t="str">
        <f t="shared" si="9"/>
        <v/>
      </c>
      <c r="F596" s="8"/>
      <c r="J596" s="5">
        <v>0</v>
      </c>
    </row>
    <row r="597" spans="1:25" s="6" customFormat="1">
      <c r="A597" s="13" t="s">
        <v>723</v>
      </c>
      <c r="B597" s="7">
        <v>0.84</v>
      </c>
      <c r="C597" t="s">
        <v>2236</v>
      </c>
      <c r="D597" s="21" t="s">
        <v>638</v>
      </c>
      <c r="E597" s="8" t="str">
        <f t="shared" si="9"/>
        <v/>
      </c>
      <c r="F597" s="8"/>
      <c r="G597" s="3"/>
      <c r="H597" s="3"/>
      <c r="I597" s="3"/>
      <c r="J597" s="5">
        <v>0.68200000000000005</v>
      </c>
    </row>
    <row r="598" spans="1:25" s="6" customFormat="1">
      <c r="A598" s="13" t="s">
        <v>724</v>
      </c>
      <c r="B598" s="7">
        <v>1.28</v>
      </c>
      <c r="C598" t="s">
        <v>2236</v>
      </c>
      <c r="D598" s="21" t="s">
        <v>190</v>
      </c>
      <c r="E598" s="8" t="str">
        <f t="shared" si="9"/>
        <v/>
      </c>
      <c r="F598" s="8"/>
      <c r="G598" s="3"/>
      <c r="H598" s="3"/>
      <c r="I598" s="3"/>
      <c r="J598" s="5">
        <v>0</v>
      </c>
    </row>
    <row r="599" spans="1:25">
      <c r="A599" s="13" t="s">
        <v>725</v>
      </c>
      <c r="B599" s="7">
        <v>0.38</v>
      </c>
      <c r="C599" t="s">
        <v>2236</v>
      </c>
      <c r="D599" s="21" t="s">
        <v>638</v>
      </c>
      <c r="E599" s="8" t="str">
        <f t="shared" si="9"/>
        <v/>
      </c>
      <c r="F599" s="8"/>
      <c r="J599" s="5">
        <v>0</v>
      </c>
    </row>
    <row r="600" spans="1:25">
      <c r="A600" s="13" t="s">
        <v>726</v>
      </c>
      <c r="B600" s="7">
        <v>1.73</v>
      </c>
      <c r="C600" t="s">
        <v>2236</v>
      </c>
      <c r="D600" s="21" t="s">
        <v>638</v>
      </c>
      <c r="E600" s="8" t="str">
        <f t="shared" si="9"/>
        <v/>
      </c>
      <c r="F600" s="8"/>
      <c r="J600" s="5">
        <v>0.70699999999999996</v>
      </c>
    </row>
    <row r="601" spans="1:25" s="6" customFormat="1">
      <c r="A601" s="13" t="s">
        <v>727</v>
      </c>
      <c r="B601" s="7">
        <v>2.39</v>
      </c>
      <c r="C601" t="s">
        <v>2236</v>
      </c>
      <c r="D601" s="21" t="s">
        <v>638</v>
      </c>
      <c r="E601" s="8" t="str">
        <f t="shared" si="9"/>
        <v/>
      </c>
      <c r="F601" s="8"/>
      <c r="G601" s="3"/>
      <c r="H601" s="3"/>
      <c r="I601" s="3"/>
      <c r="J601" s="5">
        <v>0</v>
      </c>
    </row>
    <row r="602" spans="1:25">
      <c r="A602" s="13" t="s">
        <v>728</v>
      </c>
      <c r="B602" s="7">
        <v>1.3</v>
      </c>
      <c r="C602" t="s">
        <v>2236</v>
      </c>
      <c r="D602" s="21" t="s">
        <v>638</v>
      </c>
      <c r="E602" s="8" t="str">
        <f t="shared" si="9"/>
        <v/>
      </c>
      <c r="F602" s="8"/>
      <c r="J602" s="5">
        <v>0</v>
      </c>
    </row>
    <row r="603" spans="1:25" s="6" customFormat="1">
      <c r="A603" s="14" t="s">
        <v>1726</v>
      </c>
      <c r="B603" s="12">
        <v>1.64</v>
      </c>
      <c r="C603" s="23"/>
      <c r="D603" s="24" t="s">
        <v>2080</v>
      </c>
      <c r="E603" s="8" t="str">
        <f t="shared" si="9"/>
        <v/>
      </c>
      <c r="F603" s="8"/>
      <c r="G603" s="3"/>
      <c r="H603" s="3"/>
      <c r="I603" s="3"/>
      <c r="J603" s="5">
        <v>0.79300000000000004</v>
      </c>
    </row>
    <row r="604" spans="1:25" s="6" customFormat="1">
      <c r="A604" s="14" t="s">
        <v>729</v>
      </c>
      <c r="B604" s="12">
        <v>5.18</v>
      </c>
      <c r="C604" s="23"/>
      <c r="D604" s="24" t="s">
        <v>638</v>
      </c>
      <c r="E604" s="8" t="str">
        <f t="shared" si="9"/>
        <v/>
      </c>
      <c r="F604" s="8"/>
      <c r="G604" s="3"/>
      <c r="H604" s="3"/>
      <c r="I604" s="3"/>
      <c r="J604" s="5">
        <v>0</v>
      </c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>
      <c r="A605" s="13" t="s">
        <v>730</v>
      </c>
      <c r="B605" s="7">
        <v>4.2699999999999996</v>
      </c>
      <c r="C605" t="s">
        <v>2236</v>
      </c>
      <c r="D605" s="21" t="s">
        <v>638</v>
      </c>
      <c r="E605" s="8" t="str">
        <f t="shared" si="9"/>
        <v/>
      </c>
      <c r="F605" s="8"/>
      <c r="J605" s="5">
        <v>0</v>
      </c>
    </row>
    <row r="606" spans="1:25" s="6" customFormat="1">
      <c r="A606" s="13" t="s">
        <v>1689</v>
      </c>
      <c r="B606" s="7">
        <v>0.54</v>
      </c>
      <c r="C606" t="s">
        <v>2236</v>
      </c>
      <c r="D606" s="21" t="s">
        <v>2081</v>
      </c>
      <c r="E606" s="8" t="str">
        <f t="shared" si="9"/>
        <v/>
      </c>
      <c r="F606" s="8"/>
      <c r="G606" s="3"/>
      <c r="H606" s="3"/>
      <c r="I606" s="3"/>
      <c r="J606" s="5">
        <v>0</v>
      </c>
    </row>
    <row r="607" spans="1:25" s="6" customFormat="1">
      <c r="A607" s="13" t="s">
        <v>2174</v>
      </c>
      <c r="B607" s="7">
        <v>0.46</v>
      </c>
      <c r="C607" t="s">
        <v>2236</v>
      </c>
      <c r="D607" s="21" t="s">
        <v>2081</v>
      </c>
      <c r="E607" s="8" t="str">
        <f t="shared" si="9"/>
        <v/>
      </c>
      <c r="F607" s="8"/>
      <c r="G607" s="3"/>
      <c r="H607" s="3"/>
      <c r="I607" s="3"/>
      <c r="J607" s="5">
        <v>0</v>
      </c>
    </row>
    <row r="608" spans="1:25">
      <c r="A608" s="14" t="s">
        <v>2222</v>
      </c>
      <c r="B608" s="12">
        <v>0.78</v>
      </c>
      <c r="C608" s="23"/>
      <c r="D608" s="24" t="s">
        <v>2223</v>
      </c>
      <c r="E608" s="8" t="str">
        <f t="shared" si="9"/>
        <v/>
      </c>
      <c r="F608" s="8"/>
      <c r="J608" s="5">
        <v>0</v>
      </c>
    </row>
    <row r="609" spans="1:25">
      <c r="A609" s="14" t="s">
        <v>1857</v>
      </c>
      <c r="B609" s="12">
        <v>0.8</v>
      </c>
      <c r="C609" s="23"/>
      <c r="D609" s="24" t="s">
        <v>1604</v>
      </c>
      <c r="E609" s="8" t="str">
        <f t="shared" si="9"/>
        <v/>
      </c>
      <c r="F609" s="8"/>
      <c r="J609" s="5">
        <v>0</v>
      </c>
    </row>
    <row r="610" spans="1:25">
      <c r="A610" s="13" t="s">
        <v>731</v>
      </c>
      <c r="B610" s="7">
        <v>1.91</v>
      </c>
      <c r="C610" t="s">
        <v>2236</v>
      </c>
      <c r="D610" s="21" t="s">
        <v>1849</v>
      </c>
      <c r="E610" s="8" t="str">
        <f t="shared" si="9"/>
        <v/>
      </c>
      <c r="F610" s="8"/>
      <c r="J610" s="5">
        <v>0</v>
      </c>
    </row>
    <row r="611" spans="1:25">
      <c r="A611" s="13" t="s">
        <v>732</v>
      </c>
      <c r="B611" s="7">
        <v>1.18</v>
      </c>
      <c r="C611" t="s">
        <v>2236</v>
      </c>
      <c r="D611" s="21" t="s">
        <v>1850</v>
      </c>
      <c r="E611" s="8" t="str">
        <f t="shared" si="9"/>
        <v/>
      </c>
      <c r="F611" s="8"/>
      <c r="J611" s="5">
        <v>0</v>
      </c>
    </row>
    <row r="612" spans="1:25" s="6" customFormat="1">
      <c r="A612" s="14" t="s">
        <v>2297</v>
      </c>
      <c r="B612" s="12">
        <v>1.06</v>
      </c>
      <c r="C612" s="23"/>
      <c r="D612" s="24" t="s">
        <v>638</v>
      </c>
      <c r="E612" s="8" t="str">
        <f t="shared" si="9"/>
        <v/>
      </c>
      <c r="F612" s="8"/>
      <c r="G612" s="3"/>
      <c r="H612" s="3"/>
      <c r="I612" s="3"/>
      <c r="J612" s="5">
        <v>0</v>
      </c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s="6" customFormat="1">
      <c r="A613" s="14" t="s">
        <v>733</v>
      </c>
      <c r="B613" s="12">
        <v>1.0900000000000001</v>
      </c>
      <c r="C613" s="23"/>
      <c r="D613" s="24" t="s">
        <v>2082</v>
      </c>
      <c r="E613" s="8" t="str">
        <f t="shared" si="9"/>
        <v/>
      </c>
      <c r="F613" s="8"/>
      <c r="G613" s="3"/>
      <c r="H613" s="3"/>
      <c r="I613" s="3"/>
      <c r="J613" s="5">
        <v>0</v>
      </c>
    </row>
    <row r="614" spans="1:25" s="6" customFormat="1">
      <c r="A614" s="13" t="s">
        <v>734</v>
      </c>
      <c r="B614" s="7">
        <v>1.21</v>
      </c>
      <c r="C614" t="s">
        <v>2236</v>
      </c>
      <c r="D614" s="21" t="s">
        <v>2280</v>
      </c>
      <c r="E614" s="8" t="str">
        <f t="shared" si="9"/>
        <v/>
      </c>
      <c r="F614" s="8"/>
      <c r="G614" s="3"/>
      <c r="H614" s="3"/>
      <c r="I614" s="3"/>
      <c r="J614" s="5">
        <v>0</v>
      </c>
    </row>
    <row r="615" spans="1:25" s="6" customFormat="1">
      <c r="A615" s="13" t="s">
        <v>735</v>
      </c>
      <c r="B615" s="7">
        <v>0.3</v>
      </c>
      <c r="C615" t="s">
        <v>2236</v>
      </c>
      <c r="D615" s="21" t="s">
        <v>638</v>
      </c>
      <c r="E615" s="8" t="str">
        <f t="shared" si="9"/>
        <v/>
      </c>
      <c r="F615" s="8"/>
      <c r="G615" s="3"/>
      <c r="H615" s="3"/>
      <c r="I615" s="3"/>
      <c r="J615" s="5">
        <v>0</v>
      </c>
    </row>
    <row r="616" spans="1:25" s="6" customFormat="1">
      <c r="A616" s="13" t="s">
        <v>736</v>
      </c>
      <c r="B616" s="7">
        <v>1.1399999999999999</v>
      </c>
      <c r="C616" t="s">
        <v>2236</v>
      </c>
      <c r="D616" s="21" t="s">
        <v>638</v>
      </c>
      <c r="E616" s="8" t="str">
        <f t="shared" si="9"/>
        <v/>
      </c>
      <c r="F616" s="8"/>
      <c r="G616" s="3"/>
      <c r="H616" s="3"/>
      <c r="I616" s="3"/>
      <c r="J616" s="5">
        <v>0</v>
      </c>
    </row>
    <row r="617" spans="1:25">
      <c r="A617" s="13" t="s">
        <v>737</v>
      </c>
      <c r="B617" s="7">
        <v>0.5</v>
      </c>
      <c r="C617" t="s">
        <v>2236</v>
      </c>
      <c r="D617" s="21" t="s">
        <v>190</v>
      </c>
      <c r="E617" s="8" t="str">
        <f t="shared" si="9"/>
        <v/>
      </c>
      <c r="F617" s="8"/>
      <c r="J617" s="5">
        <v>0</v>
      </c>
    </row>
    <row r="618" spans="1:25" s="6" customFormat="1">
      <c r="A618" s="13" t="s">
        <v>738</v>
      </c>
      <c r="B618" s="7">
        <v>0.57999999999999996</v>
      </c>
      <c r="C618" t="s">
        <v>2236</v>
      </c>
      <c r="D618" s="21" t="s">
        <v>190</v>
      </c>
      <c r="E618" s="8" t="str">
        <f t="shared" si="9"/>
        <v/>
      </c>
      <c r="F618" s="8"/>
      <c r="G618" s="3"/>
      <c r="H618" s="3"/>
      <c r="I618" s="3"/>
      <c r="J618" s="5">
        <v>0</v>
      </c>
    </row>
    <row r="619" spans="1:25">
      <c r="A619" s="13" t="s">
        <v>739</v>
      </c>
      <c r="B619" s="7">
        <v>0.53</v>
      </c>
      <c r="C619" t="s">
        <v>2236</v>
      </c>
      <c r="D619" s="21" t="s">
        <v>1909</v>
      </c>
      <c r="E619" s="8" t="str">
        <f t="shared" si="9"/>
        <v/>
      </c>
      <c r="F619" s="8"/>
      <c r="J619" s="5">
        <v>0</v>
      </c>
    </row>
    <row r="620" spans="1:25">
      <c r="A620" s="14" t="s">
        <v>740</v>
      </c>
      <c r="B620" s="12">
        <v>0.3</v>
      </c>
      <c r="C620" s="23"/>
      <c r="D620" s="24" t="s">
        <v>638</v>
      </c>
      <c r="E620" s="8" t="str">
        <f t="shared" si="9"/>
        <v/>
      </c>
      <c r="F620" s="8"/>
      <c r="J620" s="5">
        <v>0</v>
      </c>
    </row>
    <row r="621" spans="1:25">
      <c r="A621" s="13" t="s">
        <v>741</v>
      </c>
      <c r="B621" s="7">
        <v>1.08</v>
      </c>
      <c r="C621" t="s">
        <v>2236</v>
      </c>
      <c r="D621" s="21" t="s">
        <v>638</v>
      </c>
      <c r="E621" s="8" t="str">
        <f t="shared" si="9"/>
        <v/>
      </c>
      <c r="F621" s="8"/>
      <c r="J621" s="5">
        <v>0</v>
      </c>
    </row>
    <row r="622" spans="1:25">
      <c r="A622" s="13" t="s">
        <v>742</v>
      </c>
      <c r="B622" s="7">
        <v>0.52</v>
      </c>
      <c r="C622" t="s">
        <v>2236</v>
      </c>
      <c r="D622" s="21" t="s">
        <v>638</v>
      </c>
      <c r="E622" s="8" t="str">
        <f t="shared" si="9"/>
        <v/>
      </c>
      <c r="F622" s="8"/>
      <c r="J622" s="5">
        <v>0</v>
      </c>
    </row>
    <row r="623" spans="1:25">
      <c r="A623" s="13" t="s">
        <v>743</v>
      </c>
      <c r="B623" s="7">
        <v>0.95</v>
      </c>
      <c r="C623" t="s">
        <v>2236</v>
      </c>
      <c r="D623" s="21" t="s">
        <v>190</v>
      </c>
      <c r="E623" s="8" t="str">
        <f t="shared" si="9"/>
        <v/>
      </c>
      <c r="F623" s="8"/>
      <c r="J623" s="5">
        <v>0</v>
      </c>
    </row>
    <row r="624" spans="1:25">
      <c r="A624" s="13" t="s">
        <v>744</v>
      </c>
      <c r="B624" s="7">
        <v>0.51</v>
      </c>
      <c r="C624" t="s">
        <v>2236</v>
      </c>
      <c r="D624" s="21" t="s">
        <v>190</v>
      </c>
      <c r="E624" s="8" t="str">
        <f t="shared" si="9"/>
        <v/>
      </c>
      <c r="F624" s="8"/>
      <c r="J624" s="5">
        <v>0</v>
      </c>
    </row>
    <row r="625" spans="1:10">
      <c r="A625" s="13" t="s">
        <v>745</v>
      </c>
      <c r="B625" s="7">
        <v>1.41</v>
      </c>
      <c r="C625" t="s">
        <v>2236</v>
      </c>
      <c r="D625" s="21" t="s">
        <v>638</v>
      </c>
      <c r="E625" s="8" t="str">
        <f t="shared" si="9"/>
        <v/>
      </c>
      <c r="F625" s="8"/>
      <c r="J625" s="5">
        <v>0</v>
      </c>
    </row>
    <row r="626" spans="1:10">
      <c r="A626" s="13" t="s">
        <v>746</v>
      </c>
      <c r="B626" s="7">
        <v>1.34</v>
      </c>
      <c r="C626" t="s">
        <v>2236</v>
      </c>
      <c r="D626" s="21" t="s">
        <v>638</v>
      </c>
      <c r="E626" s="8" t="str">
        <f t="shared" si="9"/>
        <v/>
      </c>
      <c r="F626" s="8"/>
      <c r="J626" s="5">
        <v>0</v>
      </c>
    </row>
    <row r="627" spans="1:10">
      <c r="A627" s="13" t="s">
        <v>747</v>
      </c>
      <c r="B627" s="7">
        <v>1.04</v>
      </c>
      <c r="C627" t="s">
        <v>2236</v>
      </c>
      <c r="D627" s="21" t="s">
        <v>748</v>
      </c>
      <c r="E627" s="8" t="str">
        <f t="shared" si="9"/>
        <v/>
      </c>
      <c r="F627" s="8"/>
      <c r="J627" s="5">
        <v>0</v>
      </c>
    </row>
    <row r="628" spans="1:10">
      <c r="A628" s="13" t="s">
        <v>749</v>
      </c>
      <c r="B628" s="7">
        <v>0.49</v>
      </c>
      <c r="C628" t="s">
        <v>2236</v>
      </c>
      <c r="D628" s="21" t="s">
        <v>750</v>
      </c>
      <c r="E628" s="8" t="str">
        <f t="shared" si="9"/>
        <v/>
      </c>
      <c r="F628" s="8"/>
      <c r="J628" s="5">
        <v>0</v>
      </c>
    </row>
    <row r="629" spans="1:10">
      <c r="A629" s="13" t="s">
        <v>751</v>
      </c>
      <c r="B629" s="7">
        <v>0.56999999999999995</v>
      </c>
      <c r="C629" t="s">
        <v>2236</v>
      </c>
      <c r="D629" s="21" t="s">
        <v>752</v>
      </c>
      <c r="E629" s="8" t="str">
        <f t="shared" si="9"/>
        <v/>
      </c>
      <c r="F629" s="8"/>
      <c r="J629" s="5">
        <v>0</v>
      </c>
    </row>
    <row r="630" spans="1:10">
      <c r="A630" s="13" t="s">
        <v>753</v>
      </c>
      <c r="B630" s="7">
        <v>1.19</v>
      </c>
      <c r="C630" t="s">
        <v>2236</v>
      </c>
      <c r="D630" s="21" t="s">
        <v>754</v>
      </c>
      <c r="E630" s="8" t="str">
        <f t="shared" si="9"/>
        <v/>
      </c>
      <c r="F630" s="8"/>
      <c r="J630" s="5">
        <v>0</v>
      </c>
    </row>
    <row r="631" spans="1:10">
      <c r="A631" s="13" t="s">
        <v>1816</v>
      </c>
      <c r="B631" s="7">
        <v>0.64</v>
      </c>
      <c r="C631" t="s">
        <v>2236</v>
      </c>
      <c r="D631" s="21" t="s">
        <v>748</v>
      </c>
      <c r="E631" s="8" t="str">
        <f t="shared" si="9"/>
        <v/>
      </c>
      <c r="F631" s="8"/>
      <c r="J631" s="5">
        <v>0</v>
      </c>
    </row>
    <row r="632" spans="1:10">
      <c r="A632" s="14" t="s">
        <v>755</v>
      </c>
      <c r="B632" s="12">
        <v>0.56000000000000005</v>
      </c>
      <c r="C632" s="23"/>
      <c r="D632" s="24" t="s">
        <v>748</v>
      </c>
      <c r="E632" s="8" t="str">
        <f t="shared" si="9"/>
        <v/>
      </c>
      <c r="F632" s="8"/>
      <c r="J632" s="5">
        <v>0</v>
      </c>
    </row>
    <row r="633" spans="1:10">
      <c r="A633" s="13" t="s">
        <v>757</v>
      </c>
      <c r="B633" s="7">
        <v>0.6</v>
      </c>
      <c r="C633" t="s">
        <v>2236</v>
      </c>
      <c r="D633" s="21" t="s">
        <v>758</v>
      </c>
      <c r="E633" s="8" t="str">
        <f t="shared" si="9"/>
        <v/>
      </c>
      <c r="F633" s="8"/>
      <c r="J633" s="5">
        <v>0</v>
      </c>
    </row>
    <row r="634" spans="1:10" s="6" customFormat="1">
      <c r="A634" s="13" t="s">
        <v>759</v>
      </c>
      <c r="B634" s="7">
        <v>1.1100000000000001</v>
      </c>
      <c r="C634" t="s">
        <v>2236</v>
      </c>
      <c r="D634" s="21" t="s">
        <v>190</v>
      </c>
      <c r="E634" s="8" t="str">
        <f t="shared" si="9"/>
        <v/>
      </c>
      <c r="F634" s="8"/>
      <c r="G634" s="3"/>
      <c r="H634" s="3"/>
      <c r="I634" s="3"/>
      <c r="J634" s="5">
        <v>0.35599999999999998</v>
      </c>
    </row>
    <row r="635" spans="1:10" s="6" customFormat="1">
      <c r="A635" s="13" t="s">
        <v>760</v>
      </c>
      <c r="B635" s="7">
        <v>1.01</v>
      </c>
      <c r="C635" t="s">
        <v>2236</v>
      </c>
      <c r="D635" s="21" t="s">
        <v>2188</v>
      </c>
      <c r="E635" s="8" t="str">
        <f t="shared" si="9"/>
        <v/>
      </c>
      <c r="F635" s="8"/>
      <c r="G635" s="3"/>
      <c r="H635" s="3"/>
      <c r="I635" s="3"/>
      <c r="J635" s="5">
        <v>0.36499999999999999</v>
      </c>
    </row>
    <row r="636" spans="1:10" s="6" customFormat="1">
      <c r="A636" s="13" t="s">
        <v>761</v>
      </c>
      <c r="B636" s="7">
        <v>0.27</v>
      </c>
      <c r="C636" t="s">
        <v>2236</v>
      </c>
      <c r="D636" s="21" t="s">
        <v>1589</v>
      </c>
      <c r="E636" s="8" t="str">
        <f t="shared" si="9"/>
        <v/>
      </c>
      <c r="F636" s="8"/>
      <c r="G636" s="3"/>
      <c r="H636" s="3"/>
      <c r="I636" s="3"/>
      <c r="J636" s="5">
        <v>0</v>
      </c>
    </row>
    <row r="637" spans="1:10" s="6" customFormat="1">
      <c r="A637" s="13" t="s">
        <v>762</v>
      </c>
      <c r="B637" s="7">
        <v>0.17</v>
      </c>
      <c r="C637" t="s">
        <v>2236</v>
      </c>
      <c r="D637" s="21" t="s">
        <v>569</v>
      </c>
      <c r="E637" s="8" t="str">
        <f t="shared" si="9"/>
        <v/>
      </c>
      <c r="F637" s="8"/>
      <c r="G637" s="3"/>
      <c r="H637" s="3"/>
      <c r="I637" s="3"/>
      <c r="J637" s="5">
        <v>0</v>
      </c>
    </row>
    <row r="638" spans="1:10" s="6" customFormat="1">
      <c r="A638" s="14" t="s">
        <v>763</v>
      </c>
      <c r="B638" s="12">
        <v>0.17</v>
      </c>
      <c r="C638" s="23"/>
      <c r="D638" s="24" t="s">
        <v>569</v>
      </c>
      <c r="E638" s="8" t="str">
        <f t="shared" si="9"/>
        <v/>
      </c>
      <c r="F638" s="8"/>
      <c r="G638" s="3"/>
      <c r="H638" s="3"/>
      <c r="I638" s="3"/>
      <c r="J638" s="5">
        <v>0</v>
      </c>
    </row>
    <row r="639" spans="1:10">
      <c r="A639" s="14" t="s">
        <v>764</v>
      </c>
      <c r="B639" s="12">
        <v>0.19</v>
      </c>
      <c r="C639" s="23"/>
      <c r="D639" s="24" t="s">
        <v>569</v>
      </c>
      <c r="E639" s="8" t="str">
        <f t="shared" si="9"/>
        <v/>
      </c>
      <c r="F639" s="8"/>
      <c r="J639" s="5">
        <v>0</v>
      </c>
    </row>
    <row r="640" spans="1:10">
      <c r="A640" s="13" t="s">
        <v>765</v>
      </c>
      <c r="B640" s="7">
        <v>1.57</v>
      </c>
      <c r="C640" t="s">
        <v>2236</v>
      </c>
      <c r="D640" s="21" t="s">
        <v>756</v>
      </c>
      <c r="E640" s="8" t="str">
        <f t="shared" si="9"/>
        <v/>
      </c>
      <c r="F640" s="8"/>
      <c r="J640" s="5">
        <v>0</v>
      </c>
    </row>
    <row r="641" spans="1:25" s="6" customFormat="1">
      <c r="A641" s="13" t="s">
        <v>766</v>
      </c>
      <c r="B641" s="7">
        <v>1.57</v>
      </c>
      <c r="C641" t="s">
        <v>2236</v>
      </c>
      <c r="D641" s="21" t="s">
        <v>756</v>
      </c>
      <c r="E641" s="8" t="str">
        <f t="shared" si="9"/>
        <v/>
      </c>
      <c r="F641" s="8"/>
      <c r="G641" s="3"/>
      <c r="H641" s="3"/>
      <c r="I641" s="3"/>
      <c r="J641" s="5">
        <v>0</v>
      </c>
    </row>
    <row r="642" spans="1:25">
      <c r="A642" s="14" t="s">
        <v>767</v>
      </c>
      <c r="B642" s="12">
        <v>0.2</v>
      </c>
      <c r="C642" s="23"/>
      <c r="D642" s="24" t="s">
        <v>317</v>
      </c>
      <c r="E642" s="8" t="str">
        <f t="shared" si="9"/>
        <v/>
      </c>
      <c r="F642" s="8"/>
      <c r="J642" s="5">
        <v>0</v>
      </c>
    </row>
    <row r="643" spans="1:25">
      <c r="A643" s="14" t="s">
        <v>768</v>
      </c>
      <c r="B643" s="12">
        <v>0.35</v>
      </c>
      <c r="C643" s="23"/>
      <c r="D643" s="24" t="s">
        <v>569</v>
      </c>
      <c r="E643" s="8" t="str">
        <f t="shared" si="9"/>
        <v/>
      </c>
      <c r="F643" s="8"/>
      <c r="J643" s="5">
        <v>0</v>
      </c>
    </row>
    <row r="644" spans="1:25">
      <c r="A644" s="13" t="s">
        <v>1798</v>
      </c>
      <c r="B644" s="7">
        <v>0.56999999999999995</v>
      </c>
      <c r="C644" t="s">
        <v>2236</v>
      </c>
      <c r="D644" s="21" t="s">
        <v>804</v>
      </c>
      <c r="E644" s="8" t="str">
        <f t="shared" si="9"/>
        <v/>
      </c>
      <c r="F644" s="8"/>
      <c r="J644" s="5">
        <v>0</v>
      </c>
    </row>
    <row r="645" spans="1:25">
      <c r="A645" s="14" t="s">
        <v>1799</v>
      </c>
      <c r="B645" s="12">
        <v>0.88</v>
      </c>
      <c r="C645" s="23"/>
      <c r="D645" s="24" t="s">
        <v>769</v>
      </c>
      <c r="E645" s="8" t="str">
        <f t="shared" si="9"/>
        <v/>
      </c>
      <c r="F645" s="8"/>
      <c r="J645" s="5">
        <v>0</v>
      </c>
    </row>
    <row r="646" spans="1:25">
      <c r="A646" s="13" t="s">
        <v>1586</v>
      </c>
      <c r="B646" s="7">
        <v>1.1100000000000001</v>
      </c>
      <c r="C646" t="s">
        <v>2236</v>
      </c>
      <c r="D646" s="21" t="s">
        <v>769</v>
      </c>
      <c r="E646" s="8" t="str">
        <f t="shared" si="9"/>
        <v/>
      </c>
      <c r="F646" s="8"/>
      <c r="J646" s="5">
        <v>0</v>
      </c>
    </row>
    <row r="647" spans="1:25">
      <c r="A647" s="13" t="s">
        <v>2182</v>
      </c>
      <c r="B647" s="7">
        <v>0.96</v>
      </c>
      <c r="C647" t="s">
        <v>2236</v>
      </c>
      <c r="D647" s="21" t="s">
        <v>769</v>
      </c>
      <c r="E647" s="8" t="str">
        <f t="shared" ref="E647:E710" si="10">IF(OR(ISBLANK(F647),ISBLANK(C647)),"",IF(F647&gt;9,IF(B647*F647&gt;29.99,(B647-0.01)*0.93,IF(B647*F647&gt;14.99,(B647-0.01)*0.95,B647-0.01)),IF(B647*F647&gt;29.99,B647*0.93,IF(B647*F647&gt;14.99,B647*0.95,B647))))</f>
        <v/>
      </c>
      <c r="F647" s="8"/>
      <c r="J647" s="5">
        <v>0</v>
      </c>
    </row>
    <row r="648" spans="1:25">
      <c r="A648" s="14" t="s">
        <v>2200</v>
      </c>
      <c r="B648" s="12">
        <v>1.91</v>
      </c>
      <c r="C648" s="23"/>
      <c r="D648" s="24" t="s">
        <v>2183</v>
      </c>
      <c r="E648" s="8" t="str">
        <f t="shared" si="10"/>
        <v/>
      </c>
      <c r="F648" s="8"/>
      <c r="J648" s="5">
        <v>0</v>
      </c>
    </row>
    <row r="649" spans="1:25">
      <c r="A649" s="13" t="s">
        <v>770</v>
      </c>
      <c r="B649" s="7">
        <v>5</v>
      </c>
      <c r="C649" t="s">
        <v>2236</v>
      </c>
      <c r="D649" s="21" t="s">
        <v>190</v>
      </c>
      <c r="E649" s="8" t="str">
        <f t="shared" si="10"/>
        <v/>
      </c>
      <c r="F649" s="8"/>
      <c r="J649" s="5">
        <v>0</v>
      </c>
    </row>
    <row r="650" spans="1:25">
      <c r="A650" s="13" t="s">
        <v>771</v>
      </c>
      <c r="B650" s="7">
        <v>2.66</v>
      </c>
      <c r="C650" t="s">
        <v>2236</v>
      </c>
      <c r="D650" s="21" t="s">
        <v>190</v>
      </c>
      <c r="E650" s="8" t="str">
        <f t="shared" si="10"/>
        <v/>
      </c>
      <c r="F650" s="8"/>
      <c r="J650" s="5">
        <v>0</v>
      </c>
    </row>
    <row r="651" spans="1:25">
      <c r="A651" s="13" t="s">
        <v>772</v>
      </c>
      <c r="B651" s="7">
        <v>12</v>
      </c>
      <c r="C651" t="s">
        <v>2236</v>
      </c>
      <c r="D651" s="21" t="s">
        <v>773</v>
      </c>
      <c r="E651" s="8" t="str">
        <f t="shared" si="10"/>
        <v/>
      </c>
      <c r="F651" s="8"/>
      <c r="J651" s="5">
        <v>0</v>
      </c>
    </row>
    <row r="652" spans="1:25">
      <c r="A652" s="13" t="s">
        <v>774</v>
      </c>
      <c r="B652" s="7">
        <v>1.5</v>
      </c>
      <c r="C652" t="s">
        <v>2236</v>
      </c>
      <c r="D652" s="21" t="s">
        <v>773</v>
      </c>
      <c r="E652" s="8" t="str">
        <f t="shared" si="10"/>
        <v/>
      </c>
      <c r="F652" s="8"/>
      <c r="J652" s="5">
        <v>0</v>
      </c>
    </row>
    <row r="653" spans="1:25">
      <c r="A653" s="13" t="s">
        <v>775</v>
      </c>
      <c r="B653" s="7">
        <v>0.95</v>
      </c>
      <c r="C653" t="s">
        <v>2236</v>
      </c>
      <c r="D653" s="21" t="s">
        <v>773</v>
      </c>
      <c r="E653" s="8" t="str">
        <f t="shared" si="10"/>
        <v/>
      </c>
      <c r="F653" s="8"/>
      <c r="J653" s="5">
        <v>0</v>
      </c>
    </row>
    <row r="654" spans="1:25">
      <c r="A654" s="14" t="s">
        <v>1773</v>
      </c>
      <c r="B654" s="12">
        <v>0.01</v>
      </c>
      <c r="C654" s="23"/>
      <c r="D654" s="24" t="s">
        <v>2083</v>
      </c>
      <c r="E654" s="8" t="str">
        <f t="shared" si="10"/>
        <v/>
      </c>
      <c r="F654" s="8"/>
      <c r="J654" s="5">
        <v>0</v>
      </c>
    </row>
    <row r="655" spans="1:25">
      <c r="A655" s="13" t="s">
        <v>776</v>
      </c>
      <c r="B655" s="7">
        <v>15</v>
      </c>
      <c r="C655" t="s">
        <v>2236</v>
      </c>
      <c r="D655" s="21" t="s">
        <v>773</v>
      </c>
      <c r="E655" s="8" t="str">
        <f t="shared" si="10"/>
        <v/>
      </c>
      <c r="F655" s="8"/>
      <c r="J655" s="5">
        <v>0</v>
      </c>
    </row>
    <row r="656" spans="1:25" s="6" customFormat="1">
      <c r="A656" s="14" t="s">
        <v>777</v>
      </c>
      <c r="B656" s="12">
        <v>2.15</v>
      </c>
      <c r="C656" s="23"/>
      <c r="D656" s="24" t="s">
        <v>773</v>
      </c>
      <c r="E656" s="8" t="str">
        <f t="shared" si="10"/>
        <v/>
      </c>
      <c r="F656" s="8"/>
      <c r="G656" s="3"/>
      <c r="H656" s="3"/>
      <c r="I656" s="3"/>
      <c r="J656" s="5">
        <v>0</v>
      </c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 s="6" customFormat="1">
      <c r="A657" s="14" t="s">
        <v>778</v>
      </c>
      <c r="B657" s="12">
        <v>0.88</v>
      </c>
      <c r="C657" s="23"/>
      <c r="D657" s="24" t="s">
        <v>773</v>
      </c>
      <c r="E657" s="8" t="str">
        <f t="shared" si="10"/>
        <v/>
      </c>
      <c r="F657" s="8"/>
      <c r="G657" s="3"/>
      <c r="H657" s="3"/>
      <c r="I657" s="3"/>
      <c r="J657" s="5">
        <v>0</v>
      </c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>
      <c r="A658" s="13" t="s">
        <v>779</v>
      </c>
      <c r="B658" s="7">
        <v>1.1499999999999999</v>
      </c>
      <c r="C658" t="s">
        <v>2236</v>
      </c>
      <c r="D658" s="21" t="s">
        <v>773</v>
      </c>
      <c r="E658" s="8" t="str">
        <f t="shared" si="10"/>
        <v/>
      </c>
      <c r="F658" s="8"/>
      <c r="J658" s="5">
        <v>0</v>
      </c>
    </row>
    <row r="659" spans="1:25">
      <c r="A659" s="13" t="s">
        <v>780</v>
      </c>
      <c r="B659" s="7">
        <v>2</v>
      </c>
      <c r="C659" t="s">
        <v>2236</v>
      </c>
      <c r="D659" s="21" t="s">
        <v>773</v>
      </c>
      <c r="E659" s="8" t="str">
        <f t="shared" si="10"/>
        <v/>
      </c>
      <c r="F659" s="8"/>
      <c r="J659" s="5">
        <v>0</v>
      </c>
    </row>
    <row r="660" spans="1:25" s="6" customFormat="1">
      <c r="A660" s="13" t="s">
        <v>781</v>
      </c>
      <c r="B660" s="7">
        <v>2.0699999999999998</v>
      </c>
      <c r="C660" t="s">
        <v>2236</v>
      </c>
      <c r="D660" s="21" t="s">
        <v>773</v>
      </c>
      <c r="E660" s="8" t="str">
        <f t="shared" si="10"/>
        <v/>
      </c>
      <c r="F660" s="8"/>
      <c r="G660" s="3"/>
      <c r="H660" s="3"/>
      <c r="I660" s="3"/>
      <c r="J660" s="5">
        <v>0.61099999999999999</v>
      </c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>
      <c r="A661" s="13" t="s">
        <v>782</v>
      </c>
      <c r="B661" s="7">
        <v>9.7200000000000006</v>
      </c>
      <c r="C661" t="s">
        <v>2236</v>
      </c>
      <c r="D661" s="21" t="s">
        <v>2084</v>
      </c>
      <c r="E661" s="8" t="str">
        <f t="shared" si="10"/>
        <v/>
      </c>
      <c r="F661" s="8"/>
      <c r="J661" s="5">
        <v>0</v>
      </c>
    </row>
    <row r="662" spans="1:25">
      <c r="A662" s="13" t="s">
        <v>783</v>
      </c>
      <c r="B662" s="7">
        <v>1.07</v>
      </c>
      <c r="C662" t="s">
        <v>2236</v>
      </c>
      <c r="D662" s="21" t="s">
        <v>773</v>
      </c>
      <c r="E662" s="8" t="str">
        <f t="shared" si="10"/>
        <v/>
      </c>
      <c r="F662" s="8"/>
      <c r="J662" s="5">
        <v>0</v>
      </c>
    </row>
    <row r="663" spans="1:25" s="6" customFormat="1">
      <c r="A663" s="13" t="s">
        <v>784</v>
      </c>
      <c r="B663" s="7">
        <v>1</v>
      </c>
      <c r="C663" t="s">
        <v>2236</v>
      </c>
      <c r="D663" s="21" t="s">
        <v>773</v>
      </c>
      <c r="E663" s="8" t="str">
        <f t="shared" si="10"/>
        <v/>
      </c>
      <c r="F663" s="8"/>
      <c r="G663" s="3"/>
      <c r="H663" s="3"/>
      <c r="I663" s="3"/>
      <c r="J663" s="5">
        <v>0</v>
      </c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>
      <c r="A664" s="13" t="s">
        <v>785</v>
      </c>
      <c r="B664" s="7">
        <v>2.2200000000000002</v>
      </c>
      <c r="C664" t="s">
        <v>2236</v>
      </c>
      <c r="D664" s="21" t="s">
        <v>773</v>
      </c>
      <c r="E664" s="8" t="str">
        <f t="shared" si="10"/>
        <v/>
      </c>
      <c r="F664" s="8"/>
      <c r="J664" s="5">
        <v>0</v>
      </c>
    </row>
    <row r="665" spans="1:25">
      <c r="A665" s="13" t="s">
        <v>786</v>
      </c>
      <c r="B665" s="7">
        <v>29.86</v>
      </c>
      <c r="C665" t="s">
        <v>2236</v>
      </c>
      <c r="D665" s="21" t="s">
        <v>773</v>
      </c>
      <c r="E665" s="8" t="str">
        <f t="shared" si="10"/>
        <v/>
      </c>
      <c r="F665" s="8"/>
      <c r="J665" s="5">
        <v>0</v>
      </c>
    </row>
    <row r="666" spans="1:25" s="6" customFormat="1">
      <c r="A666" s="13" t="s">
        <v>787</v>
      </c>
      <c r="B666" s="7">
        <v>0.4</v>
      </c>
      <c r="C666" t="s">
        <v>2236</v>
      </c>
      <c r="D666" s="21" t="s">
        <v>190</v>
      </c>
      <c r="E666" s="8" t="str">
        <f t="shared" si="10"/>
        <v/>
      </c>
      <c r="F666" s="8"/>
      <c r="G666" s="3"/>
      <c r="H666" s="3"/>
      <c r="I666" s="3"/>
      <c r="J666" s="5">
        <v>0</v>
      </c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 s="6" customFormat="1">
      <c r="A667" s="13" t="s">
        <v>788</v>
      </c>
      <c r="B667" s="7">
        <v>1.1200000000000001</v>
      </c>
      <c r="C667" t="s">
        <v>2236</v>
      </c>
      <c r="D667" s="21" t="s">
        <v>789</v>
      </c>
      <c r="E667" s="8" t="str">
        <f t="shared" si="10"/>
        <v/>
      </c>
      <c r="F667" s="8"/>
      <c r="G667" s="3"/>
      <c r="H667" s="3"/>
      <c r="I667" s="3"/>
      <c r="J667" s="5">
        <v>0</v>
      </c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>
      <c r="A668" s="13" t="s">
        <v>790</v>
      </c>
      <c r="B668" s="7">
        <v>0.34</v>
      </c>
      <c r="C668" t="s">
        <v>2236</v>
      </c>
      <c r="D668" s="21" t="s">
        <v>569</v>
      </c>
      <c r="E668" s="8" t="str">
        <f t="shared" si="10"/>
        <v/>
      </c>
      <c r="F668" s="8"/>
      <c r="J668" s="5">
        <v>0</v>
      </c>
    </row>
    <row r="669" spans="1:25" s="6" customFormat="1">
      <c r="A669" s="13" t="s">
        <v>791</v>
      </c>
      <c r="B669" s="7">
        <v>2.0299999999999998</v>
      </c>
      <c r="C669" t="s">
        <v>2236</v>
      </c>
      <c r="D669" s="21" t="s">
        <v>569</v>
      </c>
      <c r="E669" s="8" t="str">
        <f t="shared" si="10"/>
        <v/>
      </c>
      <c r="F669" s="8"/>
      <c r="G669" s="3"/>
      <c r="H669" s="3"/>
      <c r="I669" s="3"/>
      <c r="J669" s="5">
        <v>0</v>
      </c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 s="6" customFormat="1">
      <c r="A670" s="13" t="s">
        <v>792</v>
      </c>
      <c r="B670" s="7">
        <v>0.49</v>
      </c>
      <c r="C670" t="s">
        <v>2236</v>
      </c>
      <c r="D670" s="21" t="s">
        <v>1774</v>
      </c>
      <c r="E670" s="8" t="str">
        <f t="shared" si="10"/>
        <v/>
      </c>
      <c r="F670" s="8"/>
      <c r="G670" s="3"/>
      <c r="H670" s="3"/>
      <c r="I670" s="3"/>
      <c r="J670" s="5">
        <v>0</v>
      </c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 s="6" customFormat="1">
      <c r="A671" s="13" t="s">
        <v>793</v>
      </c>
      <c r="B671" s="7">
        <v>1.26</v>
      </c>
      <c r="C671" t="s">
        <v>2236</v>
      </c>
      <c r="D671" s="21" t="s">
        <v>794</v>
      </c>
      <c r="E671" s="8" t="str">
        <f t="shared" si="10"/>
        <v/>
      </c>
      <c r="F671" s="8"/>
      <c r="G671" s="3"/>
      <c r="H671" s="3"/>
      <c r="I671" s="3"/>
      <c r="J671" s="5">
        <v>0</v>
      </c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>
      <c r="A672" s="14" t="s">
        <v>1727</v>
      </c>
      <c r="B672" s="12">
        <v>0.01</v>
      </c>
      <c r="C672" s="23"/>
      <c r="D672" s="24" t="s">
        <v>2085</v>
      </c>
      <c r="E672" s="8" t="str">
        <f t="shared" si="10"/>
        <v/>
      </c>
      <c r="F672" s="8"/>
      <c r="J672" s="5">
        <v>0</v>
      </c>
    </row>
    <row r="673" spans="1:25">
      <c r="A673" s="13" t="s">
        <v>795</v>
      </c>
      <c r="B673" s="7">
        <v>1.44</v>
      </c>
      <c r="C673" t="s">
        <v>2236</v>
      </c>
      <c r="D673" s="21" t="s">
        <v>796</v>
      </c>
      <c r="E673" s="8" t="str">
        <f t="shared" si="10"/>
        <v/>
      </c>
      <c r="F673" s="8"/>
      <c r="J673" s="5">
        <v>0</v>
      </c>
    </row>
    <row r="674" spans="1:25">
      <c r="A674" s="13" t="s">
        <v>1526</v>
      </c>
      <c r="B674" s="7">
        <v>0.16</v>
      </c>
      <c r="C674" t="s">
        <v>2236</v>
      </c>
      <c r="D674" s="21" t="s">
        <v>1527</v>
      </c>
      <c r="E674" s="8" t="str">
        <f t="shared" si="10"/>
        <v/>
      </c>
      <c r="F674" s="8"/>
      <c r="J674" s="5">
        <v>0</v>
      </c>
    </row>
    <row r="675" spans="1:25">
      <c r="A675" s="13" t="s">
        <v>1667</v>
      </c>
      <c r="B675" s="7">
        <v>1.84</v>
      </c>
      <c r="C675" t="s">
        <v>2236</v>
      </c>
      <c r="D675" s="21" t="s">
        <v>797</v>
      </c>
      <c r="E675" s="8" t="str">
        <f t="shared" si="10"/>
        <v/>
      </c>
      <c r="F675" s="8"/>
      <c r="J675" s="5">
        <v>0</v>
      </c>
    </row>
    <row r="676" spans="1:25">
      <c r="A676" s="13" t="s">
        <v>798</v>
      </c>
      <c r="B676" s="7">
        <v>2.67</v>
      </c>
      <c r="C676" t="s">
        <v>2236</v>
      </c>
      <c r="D676" s="21" t="s">
        <v>799</v>
      </c>
      <c r="E676" s="8" t="str">
        <f t="shared" si="10"/>
        <v/>
      </c>
      <c r="F676" s="8"/>
      <c r="J676" s="5">
        <v>0</v>
      </c>
    </row>
    <row r="677" spans="1:25">
      <c r="A677" s="13" t="s">
        <v>800</v>
      </c>
      <c r="B677" s="7">
        <v>1.34</v>
      </c>
      <c r="C677" t="s">
        <v>2236</v>
      </c>
      <c r="D677" s="21" t="s">
        <v>1910</v>
      </c>
      <c r="E677" s="8" t="str">
        <f t="shared" si="10"/>
        <v/>
      </c>
      <c r="F677" s="8"/>
      <c r="J677" s="5">
        <v>0</v>
      </c>
    </row>
    <row r="678" spans="1:25">
      <c r="A678" s="14" t="s">
        <v>801</v>
      </c>
      <c r="B678" s="12">
        <v>1.25</v>
      </c>
      <c r="C678" s="23"/>
      <c r="D678" s="24" t="s">
        <v>802</v>
      </c>
      <c r="E678" s="8" t="str">
        <f t="shared" si="10"/>
        <v/>
      </c>
      <c r="F678" s="8"/>
      <c r="J678" s="5">
        <v>0</v>
      </c>
    </row>
    <row r="679" spans="1:25">
      <c r="A679" s="13" t="s">
        <v>803</v>
      </c>
      <c r="B679" s="7">
        <v>0.88</v>
      </c>
      <c r="C679" t="s">
        <v>2236</v>
      </c>
      <c r="D679" s="21" t="s">
        <v>804</v>
      </c>
      <c r="E679" s="8" t="str">
        <f t="shared" si="10"/>
        <v/>
      </c>
      <c r="F679" s="8"/>
      <c r="J679" s="5">
        <v>0</v>
      </c>
    </row>
    <row r="680" spans="1:25">
      <c r="A680" s="13" t="s">
        <v>805</v>
      </c>
      <c r="B680" s="7">
        <v>0.84</v>
      </c>
      <c r="C680" t="s">
        <v>2236</v>
      </c>
      <c r="D680" s="21" t="s">
        <v>804</v>
      </c>
      <c r="E680" s="8" t="str">
        <f t="shared" si="10"/>
        <v/>
      </c>
      <c r="F680" s="8"/>
      <c r="J680" s="5">
        <v>0</v>
      </c>
    </row>
    <row r="681" spans="1:25">
      <c r="A681" s="13" t="s">
        <v>806</v>
      </c>
      <c r="B681" s="7">
        <v>1.94</v>
      </c>
      <c r="C681" t="s">
        <v>2236</v>
      </c>
      <c r="D681" s="21" t="s">
        <v>807</v>
      </c>
      <c r="E681" s="8" t="str">
        <f t="shared" si="10"/>
        <v/>
      </c>
      <c r="F681" s="8"/>
      <c r="J681" s="5">
        <v>0</v>
      </c>
    </row>
    <row r="682" spans="1:25">
      <c r="A682" s="13" t="s">
        <v>2416</v>
      </c>
      <c r="B682" s="7">
        <v>0.09</v>
      </c>
      <c r="C682" t="s">
        <v>2236</v>
      </c>
      <c r="D682" s="21" t="s">
        <v>2417</v>
      </c>
      <c r="E682" s="8" t="str">
        <f t="shared" si="10"/>
        <v/>
      </c>
      <c r="F682" s="8"/>
      <c r="J682" s="5">
        <v>0</v>
      </c>
    </row>
    <row r="683" spans="1:25">
      <c r="A683" s="13" t="s">
        <v>808</v>
      </c>
      <c r="B683" s="7">
        <v>6.08</v>
      </c>
      <c r="C683" t="s">
        <v>2236</v>
      </c>
      <c r="D683" s="21" t="s">
        <v>323</v>
      </c>
      <c r="E683" s="8" t="str">
        <f t="shared" si="10"/>
        <v/>
      </c>
      <c r="F683" s="8"/>
      <c r="J683" s="5">
        <v>0</v>
      </c>
    </row>
    <row r="684" spans="1:25">
      <c r="A684" s="13" t="s">
        <v>809</v>
      </c>
      <c r="B684" s="7">
        <v>13.5</v>
      </c>
      <c r="C684" t="s">
        <v>2236</v>
      </c>
      <c r="D684" s="21" t="s">
        <v>323</v>
      </c>
      <c r="E684" s="8" t="str">
        <f t="shared" si="10"/>
        <v/>
      </c>
      <c r="F684" s="8"/>
      <c r="J684" s="5">
        <v>0</v>
      </c>
    </row>
    <row r="685" spans="1:25">
      <c r="A685" s="13" t="s">
        <v>810</v>
      </c>
      <c r="B685" s="7">
        <v>15</v>
      </c>
      <c r="C685" t="s">
        <v>2236</v>
      </c>
      <c r="D685" s="21" t="s">
        <v>323</v>
      </c>
      <c r="E685" s="8" t="str">
        <f t="shared" si="10"/>
        <v/>
      </c>
      <c r="F685" s="8"/>
      <c r="J685" s="5">
        <v>0</v>
      </c>
    </row>
    <row r="686" spans="1:25">
      <c r="A686" s="13" t="s">
        <v>811</v>
      </c>
      <c r="B686" s="7">
        <v>1.86</v>
      </c>
      <c r="C686" t="s">
        <v>2236</v>
      </c>
      <c r="D686" s="21" t="s">
        <v>323</v>
      </c>
      <c r="E686" s="8" t="str">
        <f t="shared" si="10"/>
        <v/>
      </c>
      <c r="F686" s="8"/>
      <c r="J686" s="5">
        <v>1.6759999999999999</v>
      </c>
    </row>
    <row r="687" spans="1:25">
      <c r="A687" s="13" t="s">
        <v>812</v>
      </c>
      <c r="B687" s="7">
        <v>12</v>
      </c>
      <c r="C687" t="s">
        <v>2236</v>
      </c>
      <c r="D687" s="21" t="s">
        <v>323</v>
      </c>
      <c r="E687" s="8" t="str">
        <f t="shared" si="10"/>
        <v/>
      </c>
      <c r="F687" s="8"/>
      <c r="J687" s="5">
        <v>0</v>
      </c>
    </row>
    <row r="688" spans="1:25" s="6" customFormat="1">
      <c r="A688" s="13" t="s">
        <v>813</v>
      </c>
      <c r="B688" s="7">
        <v>0.39</v>
      </c>
      <c r="C688" t="s">
        <v>2236</v>
      </c>
      <c r="D688" s="21" t="s">
        <v>2086</v>
      </c>
      <c r="E688" s="8" t="str">
        <f t="shared" si="10"/>
        <v/>
      </c>
      <c r="F688" s="8"/>
      <c r="G688" s="3"/>
      <c r="H688" s="3"/>
      <c r="I688" s="3"/>
      <c r="J688" s="5">
        <v>0</v>
      </c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>
      <c r="A689" s="13" t="s">
        <v>815</v>
      </c>
      <c r="B689" s="7">
        <v>0.4</v>
      </c>
      <c r="C689" t="s">
        <v>2236</v>
      </c>
      <c r="D689" s="21" t="s">
        <v>814</v>
      </c>
      <c r="E689" s="8" t="str">
        <f t="shared" si="10"/>
        <v/>
      </c>
      <c r="F689" s="8"/>
      <c r="J689" s="5">
        <v>0</v>
      </c>
    </row>
    <row r="690" spans="1:25">
      <c r="A690" s="14" t="s">
        <v>816</v>
      </c>
      <c r="B690" s="12">
        <v>1.96</v>
      </c>
      <c r="C690" s="23"/>
      <c r="D690" s="24" t="s">
        <v>817</v>
      </c>
      <c r="E690" s="8" t="str">
        <f t="shared" si="10"/>
        <v/>
      </c>
      <c r="F690" s="8"/>
      <c r="J690" s="5">
        <v>0</v>
      </c>
    </row>
    <row r="691" spans="1:25" s="6" customFormat="1">
      <c r="A691" s="13" t="s">
        <v>1911</v>
      </c>
      <c r="B691" s="7">
        <v>0.23</v>
      </c>
      <c r="C691" t="s">
        <v>2236</v>
      </c>
      <c r="D691" s="21" t="s">
        <v>2087</v>
      </c>
      <c r="E691" s="8" t="str">
        <f t="shared" si="10"/>
        <v/>
      </c>
      <c r="F691" s="8"/>
      <c r="G691" s="3"/>
      <c r="H691" s="3"/>
      <c r="I691" s="3"/>
      <c r="J691" s="5">
        <v>0</v>
      </c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>
      <c r="A692" s="13" t="s">
        <v>2302</v>
      </c>
      <c r="B692" s="7">
        <v>1.22</v>
      </c>
      <c r="C692" t="s">
        <v>2236</v>
      </c>
      <c r="D692" s="21" t="s">
        <v>2303</v>
      </c>
      <c r="E692" s="8" t="str">
        <f t="shared" si="10"/>
        <v/>
      </c>
      <c r="F692" s="8"/>
      <c r="J692" s="5">
        <v>0</v>
      </c>
    </row>
    <row r="693" spans="1:25" s="6" customFormat="1">
      <c r="A693" s="13" t="s">
        <v>1668</v>
      </c>
      <c r="B693" s="7">
        <v>0.56999999999999995</v>
      </c>
      <c r="C693" t="s">
        <v>2236</v>
      </c>
      <c r="D693" s="21" t="s">
        <v>1669</v>
      </c>
      <c r="E693" s="8" t="str">
        <f t="shared" si="10"/>
        <v/>
      </c>
      <c r="F693" s="8"/>
      <c r="G693" s="3"/>
      <c r="H693" s="3"/>
      <c r="I693" s="3"/>
      <c r="J693" s="5">
        <v>0</v>
      </c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 s="6" customFormat="1">
      <c r="A694" s="13" t="s">
        <v>1670</v>
      </c>
      <c r="B694" s="7">
        <v>1.1499999999999999</v>
      </c>
      <c r="C694" t="s">
        <v>2236</v>
      </c>
      <c r="D694" s="21" t="s">
        <v>1671</v>
      </c>
      <c r="E694" s="8" t="str">
        <f t="shared" si="10"/>
        <v/>
      </c>
      <c r="F694" s="8"/>
      <c r="G694" s="3"/>
      <c r="H694" s="3"/>
      <c r="I694" s="3"/>
      <c r="J694" s="5">
        <v>0</v>
      </c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 s="6" customFormat="1">
      <c r="A695" s="13" t="s">
        <v>1570</v>
      </c>
      <c r="B695" s="7">
        <v>1.17</v>
      </c>
      <c r="C695" t="s">
        <v>2236</v>
      </c>
      <c r="D695" s="21" t="s">
        <v>818</v>
      </c>
      <c r="E695" s="8" t="str">
        <f t="shared" si="10"/>
        <v/>
      </c>
      <c r="F695" s="8"/>
      <c r="G695" s="3"/>
      <c r="H695" s="3"/>
      <c r="I695" s="3"/>
      <c r="J695" s="5">
        <v>0</v>
      </c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 s="6" customFormat="1">
      <c r="A696" s="13" t="s">
        <v>819</v>
      </c>
      <c r="B696" s="7">
        <v>1.1499999999999999</v>
      </c>
      <c r="C696" t="s">
        <v>2236</v>
      </c>
      <c r="D696" s="21" t="s">
        <v>1675</v>
      </c>
      <c r="E696" s="8" t="str">
        <f t="shared" si="10"/>
        <v/>
      </c>
      <c r="F696" s="8"/>
      <c r="G696" s="3"/>
      <c r="H696" s="3"/>
      <c r="I696" s="3"/>
      <c r="J696" s="5">
        <v>0</v>
      </c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>
      <c r="A697" s="13" t="s">
        <v>820</v>
      </c>
      <c r="B697" s="7">
        <v>0.96</v>
      </c>
      <c r="C697" t="s">
        <v>2236</v>
      </c>
      <c r="D697" s="21" t="s">
        <v>821</v>
      </c>
      <c r="E697" s="8" t="str">
        <f t="shared" si="10"/>
        <v/>
      </c>
      <c r="F697" s="8"/>
      <c r="J697" s="5">
        <v>0</v>
      </c>
    </row>
    <row r="698" spans="1:25" s="6" customFormat="1">
      <c r="A698" s="14" t="s">
        <v>1926</v>
      </c>
      <c r="B698" s="12">
        <v>0.31</v>
      </c>
      <c r="C698" s="23"/>
      <c r="D698" s="24" t="s">
        <v>1927</v>
      </c>
      <c r="E698" s="8" t="str">
        <f t="shared" si="10"/>
        <v/>
      </c>
      <c r="F698" s="8"/>
      <c r="G698" s="3"/>
      <c r="H698" s="3"/>
      <c r="I698" s="3"/>
      <c r="J698" s="5">
        <v>0</v>
      </c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 s="6" customFormat="1">
      <c r="A699" s="14" t="s">
        <v>1818</v>
      </c>
      <c r="B699" s="12">
        <v>1.0900000000000001</v>
      </c>
      <c r="C699" s="23"/>
      <c r="D699" s="24" t="s">
        <v>822</v>
      </c>
      <c r="E699" s="8" t="str">
        <f t="shared" si="10"/>
        <v/>
      </c>
      <c r="F699" s="8"/>
      <c r="G699" s="3"/>
      <c r="H699" s="3"/>
      <c r="I699" s="3"/>
      <c r="J699" s="5">
        <v>0</v>
      </c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>
      <c r="A700" s="13" t="s">
        <v>823</v>
      </c>
      <c r="B700" s="7">
        <v>0.19</v>
      </c>
      <c r="C700" t="s">
        <v>2236</v>
      </c>
      <c r="D700" s="21" t="s">
        <v>824</v>
      </c>
      <c r="E700" s="8" t="str">
        <f t="shared" si="10"/>
        <v/>
      </c>
      <c r="F700" s="8"/>
      <c r="J700" s="5">
        <v>0</v>
      </c>
    </row>
    <row r="701" spans="1:25">
      <c r="A701" s="14" t="s">
        <v>825</v>
      </c>
      <c r="B701" s="12">
        <v>0.2</v>
      </c>
      <c r="C701" s="23"/>
      <c r="D701" s="24" t="s">
        <v>826</v>
      </c>
      <c r="E701" s="8" t="str">
        <f t="shared" si="10"/>
        <v/>
      </c>
      <c r="F701" s="8"/>
      <c r="J701" s="5">
        <v>0</v>
      </c>
    </row>
    <row r="702" spans="1:25">
      <c r="A702" s="13" t="s">
        <v>827</v>
      </c>
      <c r="B702" s="7">
        <v>0.34</v>
      </c>
      <c r="C702" t="s">
        <v>2236</v>
      </c>
      <c r="D702" s="21" t="s">
        <v>828</v>
      </c>
      <c r="E702" s="8" t="str">
        <f t="shared" si="10"/>
        <v/>
      </c>
      <c r="F702" s="8"/>
      <c r="J702" s="5">
        <v>0</v>
      </c>
    </row>
    <row r="703" spans="1:25">
      <c r="A703" s="13" t="s">
        <v>829</v>
      </c>
      <c r="B703" s="7">
        <v>1.21</v>
      </c>
      <c r="C703" t="s">
        <v>2236</v>
      </c>
      <c r="D703" s="21" t="s">
        <v>830</v>
      </c>
      <c r="E703" s="8" t="str">
        <f t="shared" si="10"/>
        <v/>
      </c>
      <c r="F703" s="8"/>
      <c r="J703" s="5">
        <v>0</v>
      </c>
    </row>
    <row r="704" spans="1:25">
      <c r="A704" s="13" t="s">
        <v>831</v>
      </c>
      <c r="B704" s="7">
        <v>0.44</v>
      </c>
      <c r="C704" t="s">
        <v>2236</v>
      </c>
      <c r="D704" s="21" t="s">
        <v>834</v>
      </c>
      <c r="E704" s="8" t="str">
        <f t="shared" si="10"/>
        <v/>
      </c>
      <c r="F704" s="8"/>
      <c r="J704" s="5">
        <v>0</v>
      </c>
    </row>
    <row r="705" spans="1:25" s="6" customFormat="1">
      <c r="A705" s="13" t="s">
        <v>1809</v>
      </c>
      <c r="B705" s="7">
        <v>0.24</v>
      </c>
      <c r="C705" t="s">
        <v>2236</v>
      </c>
      <c r="D705" s="21" t="s">
        <v>1810</v>
      </c>
      <c r="E705" s="8" t="str">
        <f t="shared" si="10"/>
        <v/>
      </c>
      <c r="F705" s="8"/>
      <c r="G705" s="3"/>
      <c r="H705" s="3"/>
      <c r="I705" s="3"/>
      <c r="J705" s="5">
        <v>0</v>
      </c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 s="6" customFormat="1">
      <c r="A706" s="14" t="s">
        <v>1605</v>
      </c>
      <c r="B706" s="12">
        <v>0.39</v>
      </c>
      <c r="C706" s="23"/>
      <c r="D706" s="24" t="s">
        <v>836</v>
      </c>
      <c r="E706" s="8" t="str">
        <f t="shared" si="10"/>
        <v/>
      </c>
      <c r="F706" s="8"/>
      <c r="G706" s="3"/>
      <c r="H706" s="3"/>
      <c r="I706" s="3"/>
      <c r="J706" s="5">
        <v>0</v>
      </c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>
      <c r="A707" s="14" t="s">
        <v>832</v>
      </c>
      <c r="B707" s="12">
        <v>0.5</v>
      </c>
      <c r="C707" s="23"/>
      <c r="D707" s="24" t="s">
        <v>1638</v>
      </c>
      <c r="E707" s="8" t="str">
        <f t="shared" si="10"/>
        <v/>
      </c>
      <c r="F707" s="8"/>
      <c r="J707" s="5">
        <v>0</v>
      </c>
    </row>
    <row r="708" spans="1:25">
      <c r="A708" s="14" t="s">
        <v>833</v>
      </c>
      <c r="B708" s="12">
        <v>0.51</v>
      </c>
      <c r="C708" s="23"/>
      <c r="D708" s="24" t="s">
        <v>2088</v>
      </c>
      <c r="E708" s="8" t="str">
        <f t="shared" si="10"/>
        <v/>
      </c>
      <c r="F708" s="8"/>
      <c r="J708" s="5">
        <v>0</v>
      </c>
    </row>
    <row r="709" spans="1:25">
      <c r="A709" s="13" t="s">
        <v>835</v>
      </c>
      <c r="B709" s="7">
        <v>0.84</v>
      </c>
      <c r="C709" t="s">
        <v>2236</v>
      </c>
      <c r="D709" s="21" t="s">
        <v>2293</v>
      </c>
      <c r="E709" s="8" t="str">
        <f t="shared" si="10"/>
        <v/>
      </c>
      <c r="F709" s="8"/>
      <c r="J709" s="5">
        <v>0</v>
      </c>
    </row>
    <row r="710" spans="1:25">
      <c r="A710" s="14" t="s">
        <v>837</v>
      </c>
      <c r="B710" s="12">
        <v>0.68</v>
      </c>
      <c r="C710" s="23"/>
      <c r="D710" s="24" t="s">
        <v>836</v>
      </c>
      <c r="E710" s="8" t="str">
        <f t="shared" si="10"/>
        <v/>
      </c>
      <c r="F710" s="8"/>
      <c r="J710" s="5">
        <v>0</v>
      </c>
    </row>
    <row r="711" spans="1:25">
      <c r="A711" s="13" t="s">
        <v>838</v>
      </c>
      <c r="B711" s="7">
        <v>3.7</v>
      </c>
      <c r="C711" t="s">
        <v>2236</v>
      </c>
      <c r="D711" s="21" t="s">
        <v>839</v>
      </c>
      <c r="E711" s="8" t="str">
        <f t="shared" ref="E711:E774" si="11">IF(OR(ISBLANK(F711),ISBLANK(C711)),"",IF(F711&gt;9,IF(B711*F711&gt;29.99,(B711-0.01)*0.93,IF(B711*F711&gt;14.99,(B711-0.01)*0.95,B711-0.01)),IF(B711*F711&gt;29.99,B711*0.93,IF(B711*F711&gt;14.99,B711*0.95,B711))))</f>
        <v/>
      </c>
      <c r="F711" s="8"/>
      <c r="J711" s="5">
        <v>0</v>
      </c>
    </row>
    <row r="712" spans="1:25">
      <c r="A712" s="13" t="s">
        <v>840</v>
      </c>
      <c r="B712" s="7">
        <v>4.41</v>
      </c>
      <c r="C712" t="s">
        <v>2236</v>
      </c>
      <c r="D712" s="21" t="s">
        <v>839</v>
      </c>
      <c r="E712" s="8" t="str">
        <f t="shared" si="11"/>
        <v/>
      </c>
      <c r="F712" s="8"/>
      <c r="J712" s="5">
        <v>0</v>
      </c>
    </row>
    <row r="713" spans="1:25">
      <c r="A713" s="13" t="s">
        <v>841</v>
      </c>
      <c r="B713" s="7">
        <v>5</v>
      </c>
      <c r="C713" t="s">
        <v>2236</v>
      </c>
      <c r="D713" s="21" t="s">
        <v>839</v>
      </c>
      <c r="E713" s="8" t="str">
        <f t="shared" si="11"/>
        <v/>
      </c>
      <c r="F713" s="8"/>
      <c r="J713" s="5">
        <v>0</v>
      </c>
    </row>
    <row r="714" spans="1:25" s="6" customFormat="1">
      <c r="A714" s="13" t="s">
        <v>842</v>
      </c>
      <c r="B714" s="7">
        <v>11</v>
      </c>
      <c r="C714" t="s">
        <v>2236</v>
      </c>
      <c r="D714" s="21" t="s">
        <v>839</v>
      </c>
      <c r="E714" s="8" t="str">
        <f t="shared" si="11"/>
        <v/>
      </c>
      <c r="F714" s="8"/>
      <c r="G714" s="3"/>
      <c r="H714" s="3"/>
      <c r="I714" s="3"/>
      <c r="J714" s="5">
        <v>0</v>
      </c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>
      <c r="A715" s="14" t="s">
        <v>1728</v>
      </c>
      <c r="B715" s="12">
        <v>0.01</v>
      </c>
      <c r="C715" s="23"/>
      <c r="D715" s="24" t="s">
        <v>2089</v>
      </c>
      <c r="E715" s="8" t="str">
        <f t="shared" si="11"/>
        <v/>
      </c>
      <c r="F715" s="8"/>
      <c r="J715" s="5">
        <v>0</v>
      </c>
    </row>
    <row r="716" spans="1:25">
      <c r="A716" s="13" t="s">
        <v>843</v>
      </c>
      <c r="B716" s="7">
        <v>13.84</v>
      </c>
      <c r="C716" t="s">
        <v>2236</v>
      </c>
      <c r="D716" s="21" t="s">
        <v>2156</v>
      </c>
      <c r="E716" s="8" t="str">
        <f t="shared" si="11"/>
        <v/>
      </c>
      <c r="F716" s="8"/>
      <c r="J716" s="5">
        <v>0</v>
      </c>
    </row>
    <row r="717" spans="1:25" s="6" customFormat="1">
      <c r="A717" s="13" t="s">
        <v>844</v>
      </c>
      <c r="B717" s="7">
        <v>10</v>
      </c>
      <c r="C717" t="s">
        <v>2236</v>
      </c>
      <c r="D717" s="21" t="s">
        <v>839</v>
      </c>
      <c r="E717" s="8" t="str">
        <f t="shared" si="11"/>
        <v/>
      </c>
      <c r="F717" s="8"/>
      <c r="G717" s="3"/>
      <c r="H717" s="3"/>
      <c r="I717" s="3"/>
      <c r="J717" s="5">
        <v>0</v>
      </c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 s="6" customFormat="1">
      <c r="A718" s="13" t="s">
        <v>845</v>
      </c>
      <c r="B718" s="7">
        <v>6.81</v>
      </c>
      <c r="C718" t="s">
        <v>2236</v>
      </c>
      <c r="D718" s="21" t="s">
        <v>839</v>
      </c>
      <c r="E718" s="8" t="str">
        <f t="shared" si="11"/>
        <v/>
      </c>
      <c r="F718" s="8"/>
      <c r="G718" s="3"/>
      <c r="H718" s="3"/>
      <c r="I718" s="3"/>
      <c r="J718" s="5">
        <v>0</v>
      </c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>
      <c r="A719" s="13" t="s">
        <v>846</v>
      </c>
      <c r="B719" s="7">
        <v>10</v>
      </c>
      <c r="C719" t="s">
        <v>2236</v>
      </c>
      <c r="D719" s="21" t="s">
        <v>839</v>
      </c>
      <c r="E719" s="8" t="str">
        <f t="shared" si="11"/>
        <v/>
      </c>
      <c r="F719" s="8"/>
      <c r="J719" s="5">
        <v>0</v>
      </c>
    </row>
    <row r="720" spans="1:25">
      <c r="A720" s="13" t="s">
        <v>847</v>
      </c>
      <c r="B720" s="7">
        <v>8</v>
      </c>
      <c r="C720" t="s">
        <v>2236</v>
      </c>
      <c r="D720" s="21" t="s">
        <v>839</v>
      </c>
      <c r="E720" s="8" t="str">
        <f t="shared" si="11"/>
        <v/>
      </c>
      <c r="F720" s="8"/>
      <c r="J720" s="5">
        <v>0</v>
      </c>
    </row>
    <row r="721" spans="1:25" s="6" customFormat="1">
      <c r="A721" s="13" t="s">
        <v>848</v>
      </c>
      <c r="B721" s="7">
        <v>0.89</v>
      </c>
      <c r="C721" t="s">
        <v>2236</v>
      </c>
      <c r="D721" s="21" t="s">
        <v>849</v>
      </c>
      <c r="E721" s="8" t="str">
        <f t="shared" si="11"/>
        <v/>
      </c>
      <c r="F721" s="8"/>
      <c r="G721" s="3"/>
      <c r="H721" s="3"/>
      <c r="I721" s="3"/>
      <c r="J721" s="5">
        <v>0</v>
      </c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>
      <c r="A722" s="14" t="s">
        <v>850</v>
      </c>
      <c r="B722" s="12">
        <v>7.05</v>
      </c>
      <c r="C722" s="23"/>
      <c r="D722" s="24" t="s">
        <v>2090</v>
      </c>
      <c r="E722" s="8" t="str">
        <f t="shared" si="11"/>
        <v/>
      </c>
      <c r="F722" s="8"/>
      <c r="J722" s="5">
        <v>0</v>
      </c>
    </row>
    <row r="723" spans="1:25">
      <c r="A723" s="14" t="s">
        <v>1830</v>
      </c>
      <c r="B723" s="12">
        <v>0.12</v>
      </c>
      <c r="C723" s="23"/>
      <c r="D723" s="24" t="s">
        <v>1813</v>
      </c>
      <c r="E723" s="8" t="str">
        <f t="shared" si="11"/>
        <v/>
      </c>
      <c r="F723" s="8"/>
      <c r="J723" s="5">
        <v>0</v>
      </c>
    </row>
    <row r="724" spans="1:25">
      <c r="A724" s="14" t="s">
        <v>1831</v>
      </c>
      <c r="B724" s="12">
        <v>0.13</v>
      </c>
      <c r="C724" s="23"/>
      <c r="D724" s="24" t="s">
        <v>1832</v>
      </c>
      <c r="E724" s="8" t="str">
        <f t="shared" si="11"/>
        <v/>
      </c>
      <c r="F724" s="8"/>
      <c r="J724" s="5">
        <v>0</v>
      </c>
    </row>
    <row r="725" spans="1:25">
      <c r="A725" s="13" t="s">
        <v>851</v>
      </c>
      <c r="B725" s="7">
        <v>1.88</v>
      </c>
      <c r="C725" t="s">
        <v>2236</v>
      </c>
      <c r="D725" s="21" t="s">
        <v>849</v>
      </c>
      <c r="E725" s="8" t="str">
        <f t="shared" si="11"/>
        <v/>
      </c>
      <c r="F725" s="8"/>
      <c r="J725" s="5">
        <v>0</v>
      </c>
    </row>
    <row r="726" spans="1:25">
      <c r="A726" s="14" t="s">
        <v>852</v>
      </c>
      <c r="B726" s="12">
        <v>1.71</v>
      </c>
      <c r="C726" s="23"/>
      <c r="D726" s="24" t="s">
        <v>1775</v>
      </c>
      <c r="E726" s="8" t="str">
        <f t="shared" si="11"/>
        <v/>
      </c>
      <c r="F726" s="8"/>
      <c r="J726" s="5">
        <v>0</v>
      </c>
    </row>
    <row r="727" spans="1:25">
      <c r="A727" s="13" t="s">
        <v>853</v>
      </c>
      <c r="B727" s="7">
        <v>1.3</v>
      </c>
      <c r="C727" t="s">
        <v>2236</v>
      </c>
      <c r="D727" s="21" t="s">
        <v>1776</v>
      </c>
      <c r="E727" s="8" t="str">
        <f t="shared" si="11"/>
        <v/>
      </c>
      <c r="F727" s="8"/>
      <c r="J727" s="5">
        <v>0</v>
      </c>
    </row>
    <row r="728" spans="1:25">
      <c r="A728" s="13" t="s">
        <v>854</v>
      </c>
      <c r="B728" s="7">
        <v>4.8499999999999996</v>
      </c>
      <c r="C728" t="s">
        <v>2236</v>
      </c>
      <c r="D728" s="21" t="s">
        <v>1777</v>
      </c>
      <c r="E728" s="8" t="str">
        <f t="shared" si="11"/>
        <v/>
      </c>
      <c r="F728" s="8"/>
      <c r="J728" s="5">
        <v>0</v>
      </c>
    </row>
    <row r="729" spans="1:25">
      <c r="A729" s="14" t="s">
        <v>855</v>
      </c>
      <c r="B729" s="12">
        <v>4.22</v>
      </c>
      <c r="C729" s="23"/>
      <c r="D729" s="24" t="s">
        <v>1778</v>
      </c>
      <c r="E729" s="8" t="str">
        <f t="shared" si="11"/>
        <v/>
      </c>
      <c r="F729" s="8"/>
      <c r="J729" s="5">
        <v>0</v>
      </c>
    </row>
    <row r="730" spans="1:25">
      <c r="A730" s="13" t="s">
        <v>1481</v>
      </c>
      <c r="B730" s="7">
        <v>0.33</v>
      </c>
      <c r="C730" t="s">
        <v>2236</v>
      </c>
      <c r="D730" s="21" t="s">
        <v>1482</v>
      </c>
      <c r="E730" s="8" t="str">
        <f t="shared" si="11"/>
        <v/>
      </c>
      <c r="F730" s="8"/>
      <c r="J730" s="5">
        <v>0</v>
      </c>
    </row>
    <row r="731" spans="1:25">
      <c r="A731" s="13" t="s">
        <v>857</v>
      </c>
      <c r="B731" s="7">
        <v>10</v>
      </c>
      <c r="C731" t="s">
        <v>2236</v>
      </c>
      <c r="D731" s="21" t="s">
        <v>190</v>
      </c>
      <c r="E731" s="8" t="str">
        <f t="shared" si="11"/>
        <v/>
      </c>
      <c r="F731" s="8"/>
      <c r="J731" s="5">
        <v>0</v>
      </c>
    </row>
    <row r="732" spans="1:25">
      <c r="A732" s="13" t="s">
        <v>858</v>
      </c>
      <c r="B732" s="7">
        <v>10</v>
      </c>
      <c r="C732" t="s">
        <v>2236</v>
      </c>
      <c r="D732" s="21" t="s">
        <v>190</v>
      </c>
      <c r="E732" s="8" t="str">
        <f t="shared" si="11"/>
        <v/>
      </c>
      <c r="F732" s="8"/>
      <c r="J732" s="5">
        <v>0</v>
      </c>
    </row>
    <row r="733" spans="1:25">
      <c r="A733" s="13" t="s">
        <v>859</v>
      </c>
      <c r="B733" s="7">
        <v>10</v>
      </c>
      <c r="C733" t="s">
        <v>2236</v>
      </c>
      <c r="D733" s="21" t="s">
        <v>190</v>
      </c>
      <c r="E733" s="8" t="str">
        <f t="shared" si="11"/>
        <v/>
      </c>
      <c r="F733" s="8"/>
      <c r="J733" s="5">
        <v>0</v>
      </c>
    </row>
    <row r="734" spans="1:25">
      <c r="A734" s="13" t="s">
        <v>860</v>
      </c>
      <c r="B734" s="7">
        <v>8</v>
      </c>
      <c r="C734" t="s">
        <v>2236</v>
      </c>
      <c r="D734" s="21" t="s">
        <v>190</v>
      </c>
      <c r="E734" s="8" t="str">
        <f t="shared" si="11"/>
        <v/>
      </c>
      <c r="F734" s="8"/>
      <c r="J734" s="5">
        <v>0</v>
      </c>
    </row>
    <row r="735" spans="1:25">
      <c r="A735" s="13" t="s">
        <v>861</v>
      </c>
      <c r="B735" s="7">
        <v>10.32</v>
      </c>
      <c r="C735" t="s">
        <v>2236</v>
      </c>
      <c r="D735" s="21" t="s">
        <v>190</v>
      </c>
      <c r="E735" s="8" t="str">
        <f t="shared" si="11"/>
        <v/>
      </c>
      <c r="F735" s="8"/>
      <c r="J735" s="5">
        <v>0</v>
      </c>
    </row>
    <row r="736" spans="1:25">
      <c r="A736" s="13" t="s">
        <v>862</v>
      </c>
      <c r="B736" s="7">
        <v>0.33</v>
      </c>
      <c r="C736" t="s">
        <v>2236</v>
      </c>
      <c r="D736" s="21" t="s">
        <v>863</v>
      </c>
      <c r="E736" s="8" t="str">
        <f t="shared" si="11"/>
        <v/>
      </c>
      <c r="F736" s="8"/>
      <c r="J736" s="5">
        <v>0</v>
      </c>
    </row>
    <row r="737" spans="1:25">
      <c r="A737" s="13" t="s">
        <v>864</v>
      </c>
      <c r="B737" s="7">
        <v>0.15</v>
      </c>
      <c r="C737" t="s">
        <v>2236</v>
      </c>
      <c r="D737" s="21" t="s">
        <v>863</v>
      </c>
      <c r="E737" s="8" t="str">
        <f t="shared" si="11"/>
        <v/>
      </c>
      <c r="F737" s="8"/>
      <c r="J737" s="5">
        <v>0</v>
      </c>
    </row>
    <row r="738" spans="1:25">
      <c r="A738" s="13" t="s">
        <v>865</v>
      </c>
      <c r="B738" s="7">
        <v>0.4</v>
      </c>
      <c r="C738" t="s">
        <v>2236</v>
      </c>
      <c r="D738" s="21" t="s">
        <v>190</v>
      </c>
      <c r="E738" s="8" t="str">
        <f t="shared" si="11"/>
        <v/>
      </c>
      <c r="F738" s="8"/>
      <c r="J738" s="5">
        <v>0</v>
      </c>
    </row>
    <row r="739" spans="1:25" s="6" customFormat="1">
      <c r="A739" s="14" t="s">
        <v>866</v>
      </c>
      <c r="B739" s="12">
        <v>1.1399999999999999</v>
      </c>
      <c r="C739" s="23"/>
      <c r="D739" s="24" t="s">
        <v>867</v>
      </c>
      <c r="E739" s="8" t="str">
        <f t="shared" si="11"/>
        <v/>
      </c>
      <c r="F739" s="8"/>
      <c r="G739" s="3"/>
      <c r="H739" s="3"/>
      <c r="I739" s="3"/>
      <c r="J739" s="5">
        <v>0.38600000000000001</v>
      </c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 s="6" customFormat="1">
      <c r="A740" s="13" t="s">
        <v>1690</v>
      </c>
      <c r="B740" s="7">
        <v>1.88</v>
      </c>
      <c r="C740" t="s">
        <v>2236</v>
      </c>
      <c r="D740" s="21" t="s">
        <v>868</v>
      </c>
      <c r="E740" s="8" t="str">
        <f t="shared" si="11"/>
        <v/>
      </c>
      <c r="F740" s="8"/>
      <c r="G740" s="3"/>
      <c r="H740" s="3"/>
      <c r="I740" s="3"/>
      <c r="J740" s="5">
        <v>0</v>
      </c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 s="6" customFormat="1">
      <c r="A741" s="13" t="s">
        <v>869</v>
      </c>
      <c r="B741" s="7">
        <v>1</v>
      </c>
      <c r="C741" t="s">
        <v>2236</v>
      </c>
      <c r="D741" s="21" t="s">
        <v>849</v>
      </c>
      <c r="E741" s="8" t="str">
        <f t="shared" si="11"/>
        <v/>
      </c>
      <c r="F741" s="8"/>
      <c r="G741" s="3"/>
      <c r="H741" s="3"/>
      <c r="I741" s="3"/>
      <c r="J741" s="5">
        <v>0.53200000000000003</v>
      </c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 s="6" customFormat="1">
      <c r="A742" s="13" t="s">
        <v>870</v>
      </c>
      <c r="B742" s="7">
        <v>1.25</v>
      </c>
      <c r="C742" t="s">
        <v>2236</v>
      </c>
      <c r="D742" s="21" t="s">
        <v>849</v>
      </c>
      <c r="E742" s="8" t="str">
        <f t="shared" si="11"/>
        <v/>
      </c>
      <c r="F742" s="8"/>
      <c r="G742" s="3"/>
      <c r="H742" s="3"/>
      <c r="I742" s="3"/>
      <c r="J742" s="5">
        <v>0</v>
      </c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>
      <c r="A743" s="13" t="s">
        <v>871</v>
      </c>
      <c r="B743" s="7">
        <v>2.7</v>
      </c>
      <c r="C743" t="s">
        <v>2236</v>
      </c>
      <c r="D743" s="21" t="s">
        <v>872</v>
      </c>
      <c r="E743" s="8" t="str">
        <f t="shared" si="11"/>
        <v/>
      </c>
      <c r="F743" s="8"/>
      <c r="J743" s="5">
        <v>0.53600000000000003</v>
      </c>
    </row>
    <row r="744" spans="1:25" s="6" customFormat="1">
      <c r="A744" s="13" t="s">
        <v>873</v>
      </c>
      <c r="B744" s="7">
        <v>0.5</v>
      </c>
      <c r="C744" t="s">
        <v>2236</v>
      </c>
      <c r="D744" s="21" t="s">
        <v>2201</v>
      </c>
      <c r="E744" s="8" t="str">
        <f t="shared" si="11"/>
        <v/>
      </c>
      <c r="F744" s="8"/>
      <c r="G744" s="3"/>
      <c r="H744" s="3"/>
      <c r="I744" s="3"/>
      <c r="J744" s="5">
        <v>0</v>
      </c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>
      <c r="A745" s="13" t="s">
        <v>1729</v>
      </c>
      <c r="B745" s="7">
        <v>0.62</v>
      </c>
      <c r="C745" t="s">
        <v>2236</v>
      </c>
      <c r="D745" s="21" t="s">
        <v>2091</v>
      </c>
      <c r="E745" s="8" t="str">
        <f t="shared" si="11"/>
        <v/>
      </c>
      <c r="F745" s="8"/>
      <c r="J745" s="5">
        <v>0</v>
      </c>
    </row>
    <row r="746" spans="1:25">
      <c r="A746" s="14" t="s">
        <v>875</v>
      </c>
      <c r="B746" s="12">
        <v>0.68</v>
      </c>
      <c r="C746" s="23"/>
      <c r="D746" s="24" t="s">
        <v>874</v>
      </c>
      <c r="E746" s="8" t="str">
        <f t="shared" si="11"/>
        <v/>
      </c>
      <c r="F746" s="8"/>
      <c r="J746" s="5">
        <v>0</v>
      </c>
    </row>
    <row r="747" spans="1:25" s="6" customFormat="1">
      <c r="A747" s="13" t="s">
        <v>876</v>
      </c>
      <c r="B747" s="7">
        <v>9.3699999999999992</v>
      </c>
      <c r="C747" t="s">
        <v>2236</v>
      </c>
      <c r="D747" s="21" t="s">
        <v>877</v>
      </c>
      <c r="E747" s="8" t="str">
        <f t="shared" si="11"/>
        <v/>
      </c>
      <c r="F747" s="8"/>
      <c r="G747" s="3"/>
      <c r="H747" s="3"/>
      <c r="I747" s="3"/>
      <c r="J747" s="5">
        <v>0.622</v>
      </c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 s="6" customFormat="1">
      <c r="A748" s="13" t="s">
        <v>878</v>
      </c>
      <c r="B748" s="7">
        <v>1.32</v>
      </c>
      <c r="C748" t="s">
        <v>2236</v>
      </c>
      <c r="D748" s="21" t="s">
        <v>879</v>
      </c>
      <c r="E748" s="8" t="str">
        <f t="shared" si="11"/>
        <v/>
      </c>
      <c r="F748" s="8"/>
      <c r="G748" s="3"/>
      <c r="H748" s="3"/>
      <c r="I748" s="3"/>
      <c r="J748" s="5">
        <v>0</v>
      </c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>
      <c r="A749" s="13" t="s">
        <v>880</v>
      </c>
      <c r="B749" s="7">
        <v>1.5</v>
      </c>
      <c r="C749" t="s">
        <v>2236</v>
      </c>
      <c r="D749" s="21" t="s">
        <v>879</v>
      </c>
      <c r="E749" s="8" t="str">
        <f t="shared" si="11"/>
        <v/>
      </c>
      <c r="F749" s="8"/>
      <c r="J749" s="5">
        <v>0</v>
      </c>
    </row>
    <row r="750" spans="1:25">
      <c r="A750" s="14" t="s">
        <v>1730</v>
      </c>
      <c r="B750" s="12">
        <v>0.01</v>
      </c>
      <c r="C750" s="23"/>
      <c r="D750" s="24" t="s">
        <v>2092</v>
      </c>
      <c r="E750" s="8" t="str">
        <f t="shared" si="11"/>
        <v/>
      </c>
      <c r="F750" s="8"/>
      <c r="J750" s="5">
        <v>0</v>
      </c>
    </row>
    <row r="751" spans="1:25">
      <c r="A751" s="13" t="s">
        <v>883</v>
      </c>
      <c r="B751" s="7">
        <v>0.49</v>
      </c>
      <c r="C751" t="s">
        <v>2236</v>
      </c>
      <c r="D751" s="21" t="s">
        <v>881</v>
      </c>
      <c r="E751" s="8" t="str">
        <f t="shared" si="11"/>
        <v/>
      </c>
      <c r="F751" s="8"/>
      <c r="J751" s="5">
        <v>0</v>
      </c>
    </row>
    <row r="752" spans="1:25">
      <c r="A752" s="13" t="s">
        <v>884</v>
      </c>
      <c r="B752" s="7">
        <v>0.52</v>
      </c>
      <c r="C752" t="s">
        <v>2236</v>
      </c>
      <c r="D752" s="21" t="s">
        <v>881</v>
      </c>
      <c r="E752" s="8" t="str">
        <f t="shared" si="11"/>
        <v/>
      </c>
      <c r="F752" s="8"/>
      <c r="J752" s="5">
        <v>0.60499999999999998</v>
      </c>
    </row>
    <row r="753" spans="1:10">
      <c r="A753" s="13" t="s">
        <v>885</v>
      </c>
      <c r="B753" s="7">
        <v>0.64</v>
      </c>
      <c r="C753" t="s">
        <v>2236</v>
      </c>
      <c r="D753" s="21" t="s">
        <v>882</v>
      </c>
      <c r="E753" s="8" t="str">
        <f t="shared" si="11"/>
        <v/>
      </c>
      <c r="F753" s="8"/>
      <c r="J753" s="5">
        <v>0</v>
      </c>
    </row>
    <row r="754" spans="1:10">
      <c r="A754" s="14" t="s">
        <v>2175</v>
      </c>
      <c r="B754" s="12">
        <v>3.35</v>
      </c>
      <c r="C754" s="23"/>
      <c r="D754" s="24" t="s">
        <v>644</v>
      </c>
      <c r="E754" s="8" t="str">
        <f t="shared" si="11"/>
        <v/>
      </c>
      <c r="F754" s="8"/>
      <c r="J754" s="5">
        <v>0</v>
      </c>
    </row>
    <row r="755" spans="1:10">
      <c r="A755" s="13" t="s">
        <v>886</v>
      </c>
      <c r="B755" s="7">
        <v>0.53</v>
      </c>
      <c r="C755" t="s">
        <v>2236</v>
      </c>
      <c r="D755" s="21" t="s">
        <v>2093</v>
      </c>
      <c r="E755" s="8" t="str">
        <f t="shared" si="11"/>
        <v/>
      </c>
      <c r="F755" s="8"/>
      <c r="J755" s="5">
        <v>0.6</v>
      </c>
    </row>
    <row r="756" spans="1:10">
      <c r="A756" s="13" t="s">
        <v>887</v>
      </c>
      <c r="B756" s="7">
        <v>1</v>
      </c>
      <c r="C756" t="s">
        <v>2236</v>
      </c>
      <c r="D756" s="21" t="s">
        <v>888</v>
      </c>
      <c r="E756" s="8" t="str">
        <f t="shared" si="11"/>
        <v/>
      </c>
      <c r="F756" s="8"/>
      <c r="J756" s="5">
        <v>0</v>
      </c>
    </row>
    <row r="757" spans="1:10">
      <c r="A757" s="13" t="s">
        <v>889</v>
      </c>
      <c r="B757" s="7">
        <v>1.1100000000000001</v>
      </c>
      <c r="C757" t="s">
        <v>2236</v>
      </c>
      <c r="D757" s="21" t="s">
        <v>2094</v>
      </c>
      <c r="E757" s="8" t="str">
        <f t="shared" si="11"/>
        <v/>
      </c>
      <c r="F757" s="8"/>
      <c r="J757" s="5">
        <v>0</v>
      </c>
    </row>
    <row r="758" spans="1:10">
      <c r="A758" s="13" t="s">
        <v>1606</v>
      </c>
      <c r="B758" s="7">
        <v>0.41</v>
      </c>
      <c r="C758" t="s">
        <v>2236</v>
      </c>
      <c r="D758" s="21" t="s">
        <v>2095</v>
      </c>
      <c r="E758" s="8" t="str">
        <f t="shared" si="11"/>
        <v/>
      </c>
      <c r="F758" s="8"/>
      <c r="J758" s="5">
        <v>0</v>
      </c>
    </row>
    <row r="759" spans="1:10">
      <c r="A759" s="14" t="s">
        <v>890</v>
      </c>
      <c r="B759" s="12">
        <v>1.51</v>
      </c>
      <c r="C759" s="23"/>
      <c r="D759" s="24" t="s">
        <v>830</v>
      </c>
      <c r="E759" s="8" t="str">
        <f t="shared" si="11"/>
        <v/>
      </c>
      <c r="F759" s="8"/>
      <c r="J759" s="5">
        <v>0</v>
      </c>
    </row>
    <row r="760" spans="1:10">
      <c r="A760" s="13" t="s">
        <v>891</v>
      </c>
      <c r="B760" s="7">
        <v>0.59</v>
      </c>
      <c r="C760" t="s">
        <v>2236</v>
      </c>
      <c r="D760" s="21" t="s">
        <v>1528</v>
      </c>
      <c r="E760" s="8" t="str">
        <f t="shared" si="11"/>
        <v/>
      </c>
      <c r="F760" s="8"/>
      <c r="J760" s="5">
        <v>0</v>
      </c>
    </row>
    <row r="761" spans="1:10">
      <c r="A761" s="14" t="s">
        <v>2189</v>
      </c>
      <c r="B761" s="12">
        <v>1.88</v>
      </c>
      <c r="C761" s="23"/>
      <c r="D761" s="24" t="s">
        <v>2184</v>
      </c>
      <c r="E761" s="8" t="str">
        <f t="shared" si="11"/>
        <v/>
      </c>
      <c r="F761" s="8"/>
      <c r="J761" s="5">
        <v>0</v>
      </c>
    </row>
    <row r="762" spans="1:10">
      <c r="A762" s="14" t="s">
        <v>892</v>
      </c>
      <c r="B762" s="12">
        <v>3.32</v>
      </c>
      <c r="C762" s="23"/>
      <c r="D762" s="24" t="s">
        <v>2202</v>
      </c>
      <c r="E762" s="8" t="str">
        <f t="shared" si="11"/>
        <v/>
      </c>
      <c r="F762" s="8"/>
      <c r="J762" s="5">
        <v>0</v>
      </c>
    </row>
    <row r="763" spans="1:10">
      <c r="A763" s="14" t="s">
        <v>894</v>
      </c>
      <c r="B763" s="12">
        <v>3.37</v>
      </c>
      <c r="C763" s="23"/>
      <c r="D763" s="24" t="s">
        <v>893</v>
      </c>
      <c r="E763" s="8" t="str">
        <f t="shared" si="11"/>
        <v/>
      </c>
      <c r="F763" s="8"/>
      <c r="J763" s="5">
        <v>0</v>
      </c>
    </row>
    <row r="764" spans="1:10">
      <c r="A764" s="14" t="s">
        <v>895</v>
      </c>
      <c r="B764" s="12">
        <v>5.86</v>
      </c>
      <c r="C764" s="23"/>
      <c r="D764" s="24" t="s">
        <v>896</v>
      </c>
      <c r="E764" s="8" t="str">
        <f t="shared" si="11"/>
        <v/>
      </c>
      <c r="F764" s="8"/>
      <c r="J764" s="5">
        <v>0</v>
      </c>
    </row>
    <row r="765" spans="1:10">
      <c r="A765" s="14" t="s">
        <v>897</v>
      </c>
      <c r="B765" s="12">
        <v>0.56000000000000005</v>
      </c>
      <c r="C765" s="23"/>
      <c r="D765" s="24" t="s">
        <v>2488</v>
      </c>
      <c r="E765" s="8" t="str">
        <f t="shared" si="11"/>
        <v/>
      </c>
      <c r="F765" s="8"/>
      <c r="J765" s="5">
        <v>0</v>
      </c>
    </row>
    <row r="766" spans="1:10">
      <c r="A766" s="13" t="s">
        <v>1731</v>
      </c>
      <c r="B766" s="7">
        <v>4.3</v>
      </c>
      <c r="C766" t="s">
        <v>2236</v>
      </c>
      <c r="D766" s="21" t="s">
        <v>868</v>
      </c>
      <c r="E766" s="8" t="str">
        <f t="shared" si="11"/>
        <v/>
      </c>
      <c r="F766" s="8"/>
      <c r="J766" s="5">
        <v>0</v>
      </c>
    </row>
    <row r="767" spans="1:10">
      <c r="A767" s="13" t="s">
        <v>898</v>
      </c>
      <c r="B767" s="7">
        <v>5.5</v>
      </c>
      <c r="C767" t="s">
        <v>2236</v>
      </c>
      <c r="D767" s="21" t="s">
        <v>868</v>
      </c>
      <c r="E767" s="8" t="str">
        <f t="shared" si="11"/>
        <v/>
      </c>
      <c r="F767" s="8"/>
      <c r="J767" s="5">
        <v>0</v>
      </c>
    </row>
    <row r="768" spans="1:10">
      <c r="A768" s="13" t="s">
        <v>899</v>
      </c>
      <c r="B768" s="7">
        <v>2.2400000000000002</v>
      </c>
      <c r="C768" t="s">
        <v>2236</v>
      </c>
      <c r="D768" s="21" t="s">
        <v>900</v>
      </c>
      <c r="E768" s="8" t="str">
        <f t="shared" si="11"/>
        <v/>
      </c>
      <c r="F768" s="8"/>
      <c r="J768" s="5">
        <v>0</v>
      </c>
    </row>
    <row r="769" spans="1:10">
      <c r="A769" s="14" t="s">
        <v>1590</v>
      </c>
      <c r="B769" s="12">
        <v>1.74</v>
      </c>
      <c r="C769" s="23"/>
      <c r="D769" s="24" t="s">
        <v>1591</v>
      </c>
      <c r="E769" s="8" t="str">
        <f t="shared" si="11"/>
        <v/>
      </c>
      <c r="F769" s="8"/>
      <c r="J769" s="5">
        <v>0</v>
      </c>
    </row>
    <row r="770" spans="1:10">
      <c r="A770" s="14" t="s">
        <v>901</v>
      </c>
      <c r="B770" s="12">
        <v>1.29</v>
      </c>
      <c r="C770" s="23"/>
      <c r="D770" s="24" t="s">
        <v>902</v>
      </c>
      <c r="E770" s="8" t="str">
        <f t="shared" si="11"/>
        <v/>
      </c>
      <c r="F770" s="8"/>
      <c r="J770" s="5">
        <v>0.51200000000000001</v>
      </c>
    </row>
    <row r="771" spans="1:10">
      <c r="A771" s="13" t="s">
        <v>903</v>
      </c>
      <c r="B771" s="7">
        <v>2.25</v>
      </c>
      <c r="C771" t="s">
        <v>2236</v>
      </c>
      <c r="D771" s="21" t="s">
        <v>2096</v>
      </c>
      <c r="E771" s="8" t="str">
        <f t="shared" si="11"/>
        <v/>
      </c>
      <c r="F771" s="8"/>
      <c r="J771" s="5">
        <v>0</v>
      </c>
    </row>
    <row r="772" spans="1:10">
      <c r="A772" s="14" t="s">
        <v>905</v>
      </c>
      <c r="B772" s="12">
        <v>2.78</v>
      </c>
      <c r="C772" s="23"/>
      <c r="D772" s="24" t="s">
        <v>904</v>
      </c>
      <c r="E772" s="8" t="str">
        <f t="shared" si="11"/>
        <v/>
      </c>
      <c r="F772" s="8"/>
      <c r="J772" s="5">
        <v>0</v>
      </c>
    </row>
    <row r="773" spans="1:10">
      <c r="A773" s="13" t="s">
        <v>1676</v>
      </c>
      <c r="B773" s="7">
        <v>0.18</v>
      </c>
      <c r="C773" t="s">
        <v>2236</v>
      </c>
      <c r="D773" s="21" t="s">
        <v>1912</v>
      </c>
      <c r="E773" s="8" t="str">
        <f t="shared" si="11"/>
        <v/>
      </c>
      <c r="F773" s="8"/>
      <c r="J773" s="5">
        <v>0</v>
      </c>
    </row>
    <row r="774" spans="1:10">
      <c r="A774" s="14" t="s">
        <v>906</v>
      </c>
      <c r="B774" s="12">
        <v>0.41</v>
      </c>
      <c r="C774" s="23"/>
      <c r="D774" s="24" t="s">
        <v>1913</v>
      </c>
      <c r="E774" s="8" t="str">
        <f t="shared" si="11"/>
        <v/>
      </c>
      <c r="F774" s="8"/>
      <c r="J774" s="5">
        <v>0.311</v>
      </c>
    </row>
    <row r="775" spans="1:10">
      <c r="A775" s="14" t="s">
        <v>907</v>
      </c>
      <c r="B775" s="12">
        <v>0.48</v>
      </c>
      <c r="C775" s="23"/>
      <c r="D775" s="24" t="s">
        <v>2097</v>
      </c>
      <c r="E775" s="8" t="str">
        <f t="shared" ref="E775:E838" si="12">IF(OR(ISBLANK(F775),ISBLANK(C775)),"",IF(F775&gt;9,IF(B775*F775&gt;29.99,(B775-0.01)*0.93,IF(B775*F775&gt;14.99,(B775-0.01)*0.95,B775-0.01)),IF(B775*F775&gt;29.99,B775*0.93,IF(B775*F775&gt;14.99,B775*0.95,B775))))</f>
        <v/>
      </c>
      <c r="F775" s="8"/>
      <c r="J775" s="5">
        <v>0</v>
      </c>
    </row>
    <row r="776" spans="1:10">
      <c r="A776" s="13" t="s">
        <v>908</v>
      </c>
      <c r="B776" s="7">
        <v>1.07</v>
      </c>
      <c r="C776" t="s">
        <v>2236</v>
      </c>
      <c r="D776" s="21" t="s">
        <v>909</v>
      </c>
      <c r="E776" s="8" t="str">
        <f t="shared" si="12"/>
        <v/>
      </c>
      <c r="F776" s="8"/>
      <c r="J776" s="5">
        <v>0</v>
      </c>
    </row>
    <row r="777" spans="1:10">
      <c r="A777" s="14" t="s">
        <v>910</v>
      </c>
      <c r="B777" s="12">
        <v>1.1000000000000001</v>
      </c>
      <c r="C777" s="23"/>
      <c r="D777" s="24" t="s">
        <v>911</v>
      </c>
      <c r="E777" s="8" t="str">
        <f t="shared" si="12"/>
        <v/>
      </c>
      <c r="F777" s="8"/>
      <c r="J777" s="5">
        <v>0</v>
      </c>
    </row>
    <row r="778" spans="1:10">
      <c r="A778" s="14" t="s">
        <v>912</v>
      </c>
      <c r="B778" s="12">
        <v>1.1299999999999999</v>
      </c>
      <c r="C778" s="23"/>
      <c r="D778" s="24" t="s">
        <v>1529</v>
      </c>
      <c r="E778" s="8" t="str">
        <f t="shared" si="12"/>
        <v/>
      </c>
      <c r="F778" s="8"/>
      <c r="J778" s="5">
        <v>0</v>
      </c>
    </row>
    <row r="779" spans="1:10">
      <c r="A779" s="14" t="s">
        <v>913</v>
      </c>
      <c r="B779" s="12">
        <v>1.27</v>
      </c>
      <c r="C779" s="23"/>
      <c r="D779" s="24" t="s">
        <v>914</v>
      </c>
      <c r="E779" s="8" t="str">
        <f t="shared" si="12"/>
        <v/>
      </c>
      <c r="F779" s="8"/>
      <c r="J779" s="5">
        <v>0</v>
      </c>
    </row>
    <row r="780" spans="1:10">
      <c r="A780" s="14" t="s">
        <v>915</v>
      </c>
      <c r="B780" s="12">
        <v>1.1299999999999999</v>
      </c>
      <c r="C780" s="23"/>
      <c r="D780" s="24" t="s">
        <v>916</v>
      </c>
      <c r="E780" s="8" t="str">
        <f t="shared" si="12"/>
        <v/>
      </c>
      <c r="F780" s="8"/>
      <c r="J780" s="5">
        <v>0</v>
      </c>
    </row>
    <row r="781" spans="1:10">
      <c r="A781" s="14" t="s">
        <v>917</v>
      </c>
      <c r="B781" s="12">
        <v>7.06</v>
      </c>
      <c r="C781" s="23"/>
      <c r="D781" s="24" t="s">
        <v>638</v>
      </c>
      <c r="E781" s="8" t="str">
        <f t="shared" si="12"/>
        <v/>
      </c>
      <c r="F781" s="8"/>
      <c r="J781" s="5">
        <v>0</v>
      </c>
    </row>
    <row r="782" spans="1:10">
      <c r="A782" s="13" t="s">
        <v>918</v>
      </c>
      <c r="B782" s="7">
        <v>1.25</v>
      </c>
      <c r="C782" t="s">
        <v>2236</v>
      </c>
      <c r="D782" s="21" t="s">
        <v>638</v>
      </c>
      <c r="E782" s="8" t="str">
        <f t="shared" si="12"/>
        <v/>
      </c>
      <c r="F782" s="8"/>
      <c r="J782" s="5">
        <v>0</v>
      </c>
    </row>
    <row r="783" spans="1:10">
      <c r="A783" s="13" t="s">
        <v>919</v>
      </c>
      <c r="B783" s="7">
        <v>2.95</v>
      </c>
      <c r="C783" t="s">
        <v>2236</v>
      </c>
      <c r="D783" s="21" t="s">
        <v>190</v>
      </c>
      <c r="E783" s="8" t="str">
        <f t="shared" si="12"/>
        <v/>
      </c>
      <c r="F783" s="8"/>
      <c r="J783" s="5">
        <v>0</v>
      </c>
    </row>
    <row r="784" spans="1:10">
      <c r="A784" s="13" t="s">
        <v>920</v>
      </c>
      <c r="B784" s="7">
        <v>2.19</v>
      </c>
      <c r="C784" t="s">
        <v>2236</v>
      </c>
      <c r="D784" s="21" t="s">
        <v>1914</v>
      </c>
      <c r="E784" s="8" t="str">
        <f t="shared" si="12"/>
        <v/>
      </c>
      <c r="F784" s="8"/>
      <c r="J784" s="5">
        <v>0</v>
      </c>
    </row>
    <row r="785" spans="1:25">
      <c r="A785" s="13" t="s">
        <v>921</v>
      </c>
      <c r="B785" s="7">
        <v>2.06</v>
      </c>
      <c r="C785" t="s">
        <v>2236</v>
      </c>
      <c r="D785" s="21" t="s">
        <v>1915</v>
      </c>
      <c r="E785" s="8" t="str">
        <f t="shared" si="12"/>
        <v/>
      </c>
      <c r="F785" s="8"/>
      <c r="J785" s="5">
        <v>0</v>
      </c>
    </row>
    <row r="786" spans="1:25">
      <c r="A786" s="13" t="s">
        <v>922</v>
      </c>
      <c r="B786" s="7">
        <v>2.35</v>
      </c>
      <c r="C786" t="s">
        <v>2236</v>
      </c>
      <c r="D786" s="21" t="s">
        <v>638</v>
      </c>
      <c r="E786" s="8" t="str">
        <f t="shared" si="12"/>
        <v/>
      </c>
      <c r="F786" s="8"/>
      <c r="J786" s="5">
        <v>0.17199999999999999</v>
      </c>
    </row>
    <row r="787" spans="1:25">
      <c r="A787" s="13" t="s">
        <v>923</v>
      </c>
      <c r="B787" s="7">
        <v>2.46</v>
      </c>
      <c r="C787" t="s">
        <v>2236</v>
      </c>
      <c r="D787" s="21" t="s">
        <v>190</v>
      </c>
      <c r="E787" s="8" t="str">
        <f t="shared" si="12"/>
        <v/>
      </c>
      <c r="F787" s="8"/>
      <c r="J787" s="5">
        <v>0</v>
      </c>
    </row>
    <row r="788" spans="1:25">
      <c r="A788" s="13" t="s">
        <v>924</v>
      </c>
      <c r="B788" s="7">
        <v>4.51</v>
      </c>
      <c r="C788" t="s">
        <v>2236</v>
      </c>
      <c r="D788" s="21" t="s">
        <v>638</v>
      </c>
      <c r="E788" s="8" t="str">
        <f t="shared" si="12"/>
        <v/>
      </c>
      <c r="F788" s="8"/>
      <c r="J788" s="5">
        <v>0</v>
      </c>
    </row>
    <row r="789" spans="1:25">
      <c r="A789" s="13" t="s">
        <v>925</v>
      </c>
      <c r="B789" s="7">
        <v>2.93</v>
      </c>
      <c r="C789" t="s">
        <v>2236</v>
      </c>
      <c r="D789" s="21" t="s">
        <v>638</v>
      </c>
      <c r="E789" s="8" t="str">
        <f t="shared" si="12"/>
        <v/>
      </c>
      <c r="F789" s="8"/>
      <c r="J789" s="5">
        <v>8.5999999999999993E-2</v>
      </c>
    </row>
    <row r="790" spans="1:25">
      <c r="A790" s="13" t="s">
        <v>926</v>
      </c>
      <c r="B790" s="7">
        <v>6.45</v>
      </c>
      <c r="C790" t="s">
        <v>2236</v>
      </c>
      <c r="D790" s="21" t="s">
        <v>2402</v>
      </c>
      <c r="E790" s="8" t="str">
        <f t="shared" si="12"/>
        <v/>
      </c>
      <c r="F790" s="8"/>
      <c r="J790" s="5">
        <v>0</v>
      </c>
    </row>
    <row r="791" spans="1:25">
      <c r="A791" s="13" t="s">
        <v>927</v>
      </c>
      <c r="B791" s="7">
        <v>1.0900000000000001</v>
      </c>
      <c r="C791" t="s">
        <v>2236</v>
      </c>
      <c r="D791" s="21" t="s">
        <v>190</v>
      </c>
      <c r="E791" s="8" t="str">
        <f t="shared" si="12"/>
        <v/>
      </c>
      <c r="F791" s="8"/>
      <c r="J791" s="5">
        <v>0</v>
      </c>
    </row>
    <row r="792" spans="1:25">
      <c r="A792" s="13" t="s">
        <v>928</v>
      </c>
      <c r="B792" s="7">
        <v>1.92</v>
      </c>
      <c r="C792" t="s">
        <v>2236</v>
      </c>
      <c r="D792" s="21" t="s">
        <v>929</v>
      </c>
      <c r="E792" s="8" t="str">
        <f t="shared" si="12"/>
        <v/>
      </c>
      <c r="F792" s="8"/>
      <c r="J792" s="5">
        <v>0</v>
      </c>
    </row>
    <row r="793" spans="1:25" s="6" customFormat="1">
      <c r="A793" s="13" t="s">
        <v>930</v>
      </c>
      <c r="B793" s="7">
        <v>1.1100000000000001</v>
      </c>
      <c r="C793" t="s">
        <v>2236</v>
      </c>
      <c r="D793" s="21" t="s">
        <v>931</v>
      </c>
      <c r="E793" s="8" t="str">
        <f t="shared" si="12"/>
        <v/>
      </c>
      <c r="F793" s="8"/>
      <c r="G793" s="3"/>
      <c r="H793" s="3"/>
      <c r="I793" s="3"/>
      <c r="J793" s="5">
        <v>0.59199999999999997</v>
      </c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>
      <c r="A794" s="14" t="s">
        <v>932</v>
      </c>
      <c r="B794" s="12">
        <v>2.11</v>
      </c>
      <c r="C794" s="23"/>
      <c r="D794" s="24" t="s">
        <v>929</v>
      </c>
      <c r="E794" s="8" t="str">
        <f t="shared" si="12"/>
        <v/>
      </c>
      <c r="F794" s="8"/>
      <c r="J794" s="5">
        <v>0.51700000000000002</v>
      </c>
    </row>
    <row r="795" spans="1:25">
      <c r="A795" s="13" t="s">
        <v>933</v>
      </c>
      <c r="B795" s="7">
        <v>2.0699999999999998</v>
      </c>
      <c r="C795" t="s">
        <v>2236</v>
      </c>
      <c r="D795" s="21" t="s">
        <v>931</v>
      </c>
      <c r="E795" s="8" t="str">
        <f t="shared" si="12"/>
        <v/>
      </c>
      <c r="F795" s="8"/>
      <c r="J795" s="5">
        <v>0</v>
      </c>
    </row>
    <row r="796" spans="1:25">
      <c r="A796" s="13" t="s">
        <v>934</v>
      </c>
      <c r="B796" s="7">
        <v>2.0299999999999998</v>
      </c>
      <c r="C796" t="s">
        <v>2236</v>
      </c>
      <c r="D796" s="21" t="s">
        <v>935</v>
      </c>
      <c r="E796" s="8" t="str">
        <f t="shared" si="12"/>
        <v/>
      </c>
      <c r="F796" s="8"/>
      <c r="J796" s="5">
        <v>0.442</v>
      </c>
    </row>
    <row r="797" spans="1:25">
      <c r="A797" s="13" t="s">
        <v>936</v>
      </c>
      <c r="B797" s="7">
        <v>4</v>
      </c>
      <c r="C797" t="s">
        <v>2236</v>
      </c>
      <c r="D797" s="21" t="s">
        <v>937</v>
      </c>
      <c r="E797" s="8" t="str">
        <f t="shared" si="12"/>
        <v/>
      </c>
      <c r="F797" s="8"/>
      <c r="J797" s="5">
        <v>0</v>
      </c>
    </row>
    <row r="798" spans="1:25" s="6" customFormat="1">
      <c r="A798" s="13" t="s">
        <v>938</v>
      </c>
      <c r="B798" s="7">
        <v>1.6</v>
      </c>
      <c r="C798" t="s">
        <v>2236</v>
      </c>
      <c r="D798" s="21" t="s">
        <v>929</v>
      </c>
      <c r="E798" s="8" t="str">
        <f t="shared" si="12"/>
        <v/>
      </c>
      <c r="F798" s="8"/>
      <c r="G798" s="3"/>
      <c r="H798" s="3"/>
      <c r="I798" s="3"/>
      <c r="J798" s="5">
        <v>2.23</v>
      </c>
    </row>
    <row r="799" spans="1:25">
      <c r="A799" s="14" t="s">
        <v>939</v>
      </c>
      <c r="B799" s="12">
        <v>9</v>
      </c>
      <c r="C799" s="23"/>
      <c r="D799" s="24" t="s">
        <v>935</v>
      </c>
      <c r="E799" s="8" t="str">
        <f t="shared" si="12"/>
        <v/>
      </c>
      <c r="F799" s="8"/>
      <c r="J799" s="5">
        <v>0</v>
      </c>
    </row>
    <row r="800" spans="1:25" s="6" customFormat="1">
      <c r="A800" s="13" t="s">
        <v>940</v>
      </c>
      <c r="B800" s="7">
        <v>1.8</v>
      </c>
      <c r="C800" t="s">
        <v>2236</v>
      </c>
      <c r="D800" s="21" t="s">
        <v>931</v>
      </c>
      <c r="E800" s="8" t="str">
        <f t="shared" si="12"/>
        <v/>
      </c>
      <c r="F800" s="8"/>
      <c r="G800" s="3"/>
      <c r="H800" s="3"/>
      <c r="I800" s="3"/>
      <c r="J800" s="5">
        <v>0</v>
      </c>
    </row>
    <row r="801" spans="1:10">
      <c r="A801" s="14" t="s">
        <v>941</v>
      </c>
      <c r="B801" s="12">
        <v>4.53</v>
      </c>
      <c r="C801" s="23"/>
      <c r="D801" s="24" t="s">
        <v>942</v>
      </c>
      <c r="E801" s="8" t="str">
        <f t="shared" si="12"/>
        <v/>
      </c>
      <c r="F801" s="8"/>
      <c r="J801" s="5">
        <v>0</v>
      </c>
    </row>
    <row r="802" spans="1:10" s="6" customFormat="1">
      <c r="A802" s="13" t="s">
        <v>943</v>
      </c>
      <c r="B802" s="7">
        <v>2.35</v>
      </c>
      <c r="C802" t="s">
        <v>2236</v>
      </c>
      <c r="D802" s="21" t="s">
        <v>944</v>
      </c>
      <c r="E802" s="8" t="str">
        <f t="shared" si="12"/>
        <v/>
      </c>
      <c r="F802" s="8"/>
      <c r="G802" s="3"/>
      <c r="H802" s="3"/>
      <c r="I802" s="3"/>
      <c r="J802" s="5">
        <v>0</v>
      </c>
    </row>
    <row r="803" spans="1:10">
      <c r="A803" s="13" t="s">
        <v>945</v>
      </c>
      <c r="B803" s="7">
        <v>1.42</v>
      </c>
      <c r="C803" t="s">
        <v>2236</v>
      </c>
      <c r="D803" s="21" t="s">
        <v>946</v>
      </c>
      <c r="E803" s="8" t="str">
        <f t="shared" si="12"/>
        <v/>
      </c>
      <c r="F803" s="8"/>
      <c r="J803" s="5">
        <v>0</v>
      </c>
    </row>
    <row r="804" spans="1:10" s="6" customFormat="1">
      <c r="A804" s="13" t="s">
        <v>947</v>
      </c>
      <c r="B804" s="7">
        <v>1</v>
      </c>
      <c r="C804" t="s">
        <v>2236</v>
      </c>
      <c r="D804" s="21" t="s">
        <v>834</v>
      </c>
      <c r="E804" s="8" t="str">
        <f t="shared" si="12"/>
        <v/>
      </c>
      <c r="F804" s="8"/>
      <c r="G804" s="3"/>
      <c r="H804" s="3"/>
      <c r="I804" s="3"/>
      <c r="J804" s="5">
        <v>0</v>
      </c>
    </row>
    <row r="805" spans="1:10" s="6" customFormat="1">
      <c r="A805" s="14" t="s">
        <v>948</v>
      </c>
      <c r="B805" s="12">
        <v>2.2200000000000002</v>
      </c>
      <c r="C805" s="23"/>
      <c r="D805" s="24" t="s">
        <v>863</v>
      </c>
      <c r="E805" s="8" t="str">
        <f t="shared" si="12"/>
        <v/>
      </c>
      <c r="F805" s="8"/>
      <c r="G805" s="3"/>
      <c r="H805" s="3"/>
      <c r="I805" s="3"/>
      <c r="J805" s="5">
        <v>0</v>
      </c>
    </row>
    <row r="806" spans="1:10" s="6" customFormat="1">
      <c r="A806" s="13" t="s">
        <v>949</v>
      </c>
      <c r="B806" s="7">
        <v>3.47</v>
      </c>
      <c r="C806" t="s">
        <v>2236</v>
      </c>
      <c r="D806" s="21" t="s">
        <v>950</v>
      </c>
      <c r="E806" s="8" t="str">
        <f t="shared" si="12"/>
        <v/>
      </c>
      <c r="F806" s="8"/>
      <c r="G806" s="3"/>
      <c r="H806" s="3"/>
      <c r="I806" s="3"/>
      <c r="J806" s="5">
        <v>0</v>
      </c>
    </row>
    <row r="807" spans="1:10" s="6" customFormat="1">
      <c r="A807" s="13" t="s">
        <v>951</v>
      </c>
      <c r="B807" s="7">
        <v>3.42</v>
      </c>
      <c r="C807" t="s">
        <v>2236</v>
      </c>
      <c r="D807" s="21" t="s">
        <v>2098</v>
      </c>
      <c r="E807" s="8" t="str">
        <f t="shared" si="12"/>
        <v/>
      </c>
      <c r="F807" s="8"/>
      <c r="G807" s="3"/>
      <c r="H807" s="3"/>
      <c r="I807" s="3"/>
      <c r="J807" s="5">
        <v>0</v>
      </c>
    </row>
    <row r="808" spans="1:10">
      <c r="A808" s="13" t="s">
        <v>952</v>
      </c>
      <c r="B808" s="7">
        <v>3.6</v>
      </c>
      <c r="C808" t="s">
        <v>2236</v>
      </c>
      <c r="D808" s="21" t="s">
        <v>950</v>
      </c>
      <c r="E808" s="8" t="str">
        <f t="shared" si="12"/>
        <v/>
      </c>
      <c r="F808" s="8"/>
      <c r="J808" s="5">
        <v>0</v>
      </c>
    </row>
    <row r="809" spans="1:10">
      <c r="A809" s="14" t="s">
        <v>953</v>
      </c>
      <c r="B809" s="12">
        <v>3.11</v>
      </c>
      <c r="C809" s="23"/>
      <c r="D809" s="24" t="s">
        <v>2099</v>
      </c>
      <c r="E809" s="8" t="str">
        <f t="shared" si="12"/>
        <v/>
      </c>
      <c r="F809" s="8"/>
      <c r="J809" s="5">
        <v>0</v>
      </c>
    </row>
    <row r="810" spans="1:10" s="6" customFormat="1">
      <c r="A810" s="14" t="s">
        <v>954</v>
      </c>
      <c r="B810" s="12">
        <v>3.31</v>
      </c>
      <c r="C810" s="23"/>
      <c r="D810" s="24" t="s">
        <v>2099</v>
      </c>
      <c r="E810" s="8" t="str">
        <f t="shared" si="12"/>
        <v/>
      </c>
      <c r="F810" s="8"/>
      <c r="G810" s="3"/>
      <c r="H810" s="3"/>
      <c r="I810" s="3"/>
      <c r="J810" s="5">
        <v>0</v>
      </c>
    </row>
    <row r="811" spans="1:10">
      <c r="A811" s="13" t="s">
        <v>955</v>
      </c>
      <c r="B811" s="7">
        <v>3.32</v>
      </c>
      <c r="C811" t="s">
        <v>2236</v>
      </c>
      <c r="D811" s="21" t="s">
        <v>950</v>
      </c>
      <c r="E811" s="8" t="str">
        <f t="shared" si="12"/>
        <v/>
      </c>
      <c r="F811" s="8"/>
      <c r="J811" s="5">
        <v>0</v>
      </c>
    </row>
    <row r="812" spans="1:10" s="6" customFormat="1">
      <c r="A812" s="13" t="s">
        <v>956</v>
      </c>
      <c r="B812" s="7">
        <v>1.49</v>
      </c>
      <c r="C812" t="s">
        <v>2236</v>
      </c>
      <c r="D812" s="21" t="s">
        <v>957</v>
      </c>
      <c r="E812" s="8" t="str">
        <f t="shared" si="12"/>
        <v/>
      </c>
      <c r="F812" s="8"/>
      <c r="G812" s="3"/>
      <c r="H812" s="3"/>
      <c r="I812" s="3"/>
      <c r="J812" s="5">
        <v>0</v>
      </c>
    </row>
    <row r="813" spans="1:10" s="6" customFormat="1">
      <c r="A813" s="13" t="s">
        <v>958</v>
      </c>
      <c r="B813" s="7">
        <v>1.61</v>
      </c>
      <c r="C813" t="s">
        <v>2236</v>
      </c>
      <c r="D813" s="21" t="s">
        <v>957</v>
      </c>
      <c r="E813" s="8" t="str">
        <f t="shared" si="12"/>
        <v/>
      </c>
      <c r="F813" s="8"/>
      <c r="G813" s="3"/>
      <c r="H813" s="3"/>
      <c r="I813" s="3"/>
      <c r="J813" s="5">
        <v>0</v>
      </c>
    </row>
    <row r="814" spans="1:10" s="6" customFormat="1">
      <c r="A814" s="13" t="s">
        <v>959</v>
      </c>
      <c r="B814" s="7">
        <v>2.13</v>
      </c>
      <c r="C814" t="s">
        <v>2236</v>
      </c>
      <c r="D814" s="21" t="s">
        <v>957</v>
      </c>
      <c r="E814" s="8" t="str">
        <f t="shared" si="12"/>
        <v/>
      </c>
      <c r="F814" s="8"/>
      <c r="G814" s="3"/>
      <c r="H814" s="3"/>
      <c r="I814" s="3"/>
      <c r="J814" s="5">
        <v>0</v>
      </c>
    </row>
    <row r="815" spans="1:10" s="6" customFormat="1">
      <c r="A815" s="14" t="s">
        <v>960</v>
      </c>
      <c r="B815" s="12">
        <v>1.41</v>
      </c>
      <c r="C815" s="23"/>
      <c r="D815" s="24" t="s">
        <v>957</v>
      </c>
      <c r="E815" s="8" t="str">
        <f t="shared" si="12"/>
        <v/>
      </c>
      <c r="F815" s="8"/>
      <c r="G815" s="3"/>
      <c r="H815" s="3"/>
      <c r="I815" s="3"/>
      <c r="J815" s="5">
        <v>0</v>
      </c>
    </row>
    <row r="816" spans="1:10">
      <c r="A816" s="13" t="s">
        <v>961</v>
      </c>
      <c r="B816" s="7">
        <v>2.5299999999999998</v>
      </c>
      <c r="C816" t="s">
        <v>2236</v>
      </c>
      <c r="D816" s="21" t="s">
        <v>957</v>
      </c>
      <c r="E816" s="8" t="str">
        <f t="shared" si="12"/>
        <v/>
      </c>
      <c r="F816" s="8"/>
      <c r="J816" s="5">
        <v>0</v>
      </c>
    </row>
    <row r="817" spans="1:10">
      <c r="A817" s="14" t="s">
        <v>962</v>
      </c>
      <c r="B817" s="12">
        <v>2.19</v>
      </c>
      <c r="C817" s="23"/>
      <c r="D817" s="24" t="s">
        <v>957</v>
      </c>
      <c r="E817" s="8" t="str">
        <f t="shared" si="12"/>
        <v/>
      </c>
      <c r="F817" s="8"/>
      <c r="J817" s="5">
        <v>0</v>
      </c>
    </row>
    <row r="818" spans="1:10">
      <c r="A818" s="14" t="s">
        <v>964</v>
      </c>
      <c r="B818" s="12">
        <v>4.66</v>
      </c>
      <c r="C818" s="23"/>
      <c r="D818" s="24" t="s">
        <v>2100</v>
      </c>
      <c r="E818" s="8" t="str">
        <f t="shared" si="12"/>
        <v/>
      </c>
      <c r="F818" s="8"/>
      <c r="J818" s="5">
        <v>0</v>
      </c>
    </row>
    <row r="819" spans="1:10">
      <c r="A819" s="13" t="s">
        <v>965</v>
      </c>
      <c r="B819" s="7">
        <v>4.74</v>
      </c>
      <c r="C819" t="s">
        <v>2236</v>
      </c>
      <c r="D819" s="21" t="s">
        <v>2101</v>
      </c>
      <c r="E819" s="8" t="str">
        <f t="shared" si="12"/>
        <v/>
      </c>
      <c r="F819" s="8"/>
      <c r="J819" s="5">
        <v>0</v>
      </c>
    </row>
    <row r="820" spans="1:10">
      <c r="A820" s="13" t="s">
        <v>966</v>
      </c>
      <c r="B820" s="7">
        <v>4.96</v>
      </c>
      <c r="C820" t="s">
        <v>2236</v>
      </c>
      <c r="D820" s="21" t="s">
        <v>963</v>
      </c>
      <c r="E820" s="8" t="str">
        <f t="shared" si="12"/>
        <v/>
      </c>
      <c r="F820" s="8"/>
      <c r="J820" s="5">
        <v>0</v>
      </c>
    </row>
    <row r="821" spans="1:10">
      <c r="A821" s="14" t="s">
        <v>967</v>
      </c>
      <c r="B821" s="12">
        <v>9.4</v>
      </c>
      <c r="C821" s="23"/>
      <c r="D821" s="24" t="s">
        <v>968</v>
      </c>
      <c r="E821" s="8" t="str">
        <f t="shared" si="12"/>
        <v/>
      </c>
      <c r="F821" s="8"/>
      <c r="J821" s="5">
        <v>0</v>
      </c>
    </row>
    <row r="822" spans="1:10">
      <c r="A822" s="13" t="s">
        <v>969</v>
      </c>
      <c r="B822" s="7">
        <v>2.21</v>
      </c>
      <c r="C822" t="s">
        <v>2236</v>
      </c>
      <c r="D822" s="21" t="s">
        <v>970</v>
      </c>
      <c r="E822" s="8" t="str">
        <f t="shared" si="12"/>
        <v/>
      </c>
      <c r="F822" s="8"/>
      <c r="J822" s="5">
        <v>0</v>
      </c>
    </row>
    <row r="823" spans="1:10">
      <c r="A823" s="14" t="s">
        <v>971</v>
      </c>
      <c r="B823" s="12">
        <v>2.89</v>
      </c>
      <c r="C823" s="23"/>
      <c r="D823" s="24" t="s">
        <v>970</v>
      </c>
      <c r="E823" s="8" t="str">
        <f t="shared" si="12"/>
        <v/>
      </c>
      <c r="F823" s="8"/>
      <c r="J823" s="5">
        <v>0.24</v>
      </c>
    </row>
    <row r="824" spans="1:10">
      <c r="A824" s="13" t="s">
        <v>972</v>
      </c>
      <c r="B824" s="7">
        <v>1.76</v>
      </c>
      <c r="C824" t="s">
        <v>2236</v>
      </c>
      <c r="D824" s="21" t="s">
        <v>970</v>
      </c>
      <c r="E824" s="8" t="str">
        <f t="shared" si="12"/>
        <v/>
      </c>
      <c r="F824" s="8"/>
      <c r="J824" s="5">
        <v>0</v>
      </c>
    </row>
    <row r="825" spans="1:10">
      <c r="A825" s="14" t="s">
        <v>973</v>
      </c>
      <c r="B825" s="12">
        <v>1.76</v>
      </c>
      <c r="C825" s="23"/>
      <c r="D825" s="24" t="s">
        <v>970</v>
      </c>
      <c r="E825" s="8" t="str">
        <f t="shared" si="12"/>
        <v/>
      </c>
      <c r="F825" s="8"/>
      <c r="J825" s="5"/>
    </row>
    <row r="826" spans="1:10">
      <c r="A826" s="13" t="s">
        <v>974</v>
      </c>
      <c r="B826" s="7">
        <v>1.94</v>
      </c>
      <c r="C826" t="s">
        <v>2236</v>
      </c>
      <c r="D826" s="21" t="s">
        <v>970</v>
      </c>
      <c r="E826" s="8" t="str">
        <f t="shared" si="12"/>
        <v/>
      </c>
      <c r="F826" s="8"/>
      <c r="J826" s="5">
        <v>0</v>
      </c>
    </row>
    <row r="827" spans="1:10">
      <c r="A827" s="13" t="s">
        <v>975</v>
      </c>
      <c r="B827" s="7">
        <v>1.59</v>
      </c>
      <c r="C827" t="s">
        <v>2236</v>
      </c>
      <c r="D827" s="21" t="s">
        <v>970</v>
      </c>
      <c r="E827" s="8" t="str">
        <f t="shared" si="12"/>
        <v/>
      </c>
      <c r="F827" s="8"/>
      <c r="J827" s="5">
        <v>0</v>
      </c>
    </row>
    <row r="828" spans="1:10">
      <c r="A828" s="14" t="s">
        <v>976</v>
      </c>
      <c r="B828" s="12">
        <v>1.51</v>
      </c>
      <c r="C828" s="23"/>
      <c r="D828" s="24" t="s">
        <v>2224</v>
      </c>
      <c r="E828" s="8" t="str">
        <f t="shared" si="12"/>
        <v/>
      </c>
      <c r="F828" s="8"/>
      <c r="J828" s="5">
        <v>0</v>
      </c>
    </row>
    <row r="829" spans="1:10">
      <c r="A829" s="14" t="s">
        <v>977</v>
      </c>
      <c r="B829" s="12">
        <v>2.08</v>
      </c>
      <c r="C829" s="23"/>
      <c r="D829" s="24" t="s">
        <v>2246</v>
      </c>
      <c r="E829" s="8" t="str">
        <f t="shared" si="12"/>
        <v/>
      </c>
      <c r="F829" s="8"/>
      <c r="J829" s="5">
        <v>0.71399999999999997</v>
      </c>
    </row>
    <row r="830" spans="1:10">
      <c r="A830" s="14" t="s">
        <v>978</v>
      </c>
      <c r="B830" s="12">
        <v>2.17</v>
      </c>
      <c r="C830" s="23"/>
      <c r="D830" s="24" t="s">
        <v>970</v>
      </c>
      <c r="E830" s="8" t="str">
        <f t="shared" si="12"/>
        <v/>
      </c>
      <c r="F830" s="8"/>
      <c r="J830" s="5">
        <v>0</v>
      </c>
    </row>
    <row r="831" spans="1:10">
      <c r="A831" s="14" t="s">
        <v>979</v>
      </c>
      <c r="B831" s="12">
        <v>3.11</v>
      </c>
      <c r="C831" s="23"/>
      <c r="D831" s="24" t="s">
        <v>970</v>
      </c>
      <c r="E831" s="8" t="str">
        <f t="shared" si="12"/>
        <v/>
      </c>
      <c r="F831" s="8"/>
      <c r="J831" s="5">
        <v>0</v>
      </c>
    </row>
    <row r="832" spans="1:10">
      <c r="A832" s="14" t="s">
        <v>980</v>
      </c>
      <c r="B832" s="12">
        <v>1.69</v>
      </c>
      <c r="C832" s="23"/>
      <c r="D832" s="24" t="s">
        <v>2102</v>
      </c>
      <c r="E832" s="8" t="str">
        <f t="shared" si="12"/>
        <v/>
      </c>
      <c r="F832" s="8"/>
      <c r="J832" s="5">
        <v>0</v>
      </c>
    </row>
    <row r="833" spans="1:10">
      <c r="A833" s="13" t="s">
        <v>981</v>
      </c>
      <c r="B833" s="7">
        <v>2.21</v>
      </c>
      <c r="C833" t="s">
        <v>2236</v>
      </c>
      <c r="D833" s="21" t="s">
        <v>2103</v>
      </c>
      <c r="E833" s="8" t="str">
        <f t="shared" si="12"/>
        <v/>
      </c>
      <c r="F833" s="8"/>
      <c r="J833" s="5">
        <v>5.6150000000000002</v>
      </c>
    </row>
    <row r="834" spans="1:10">
      <c r="A834" s="14" t="s">
        <v>982</v>
      </c>
      <c r="B834" s="12">
        <v>2.4700000000000002</v>
      </c>
      <c r="C834" s="23"/>
      <c r="D834" s="24" t="s">
        <v>970</v>
      </c>
      <c r="E834" s="8" t="str">
        <f t="shared" si="12"/>
        <v/>
      </c>
      <c r="F834" s="8"/>
      <c r="J834" s="5">
        <v>0</v>
      </c>
    </row>
    <row r="835" spans="1:10">
      <c r="A835" s="14" t="s">
        <v>983</v>
      </c>
      <c r="B835" s="12">
        <v>2.95</v>
      </c>
      <c r="C835" s="23"/>
      <c r="D835" s="24" t="s">
        <v>970</v>
      </c>
      <c r="E835" s="8" t="str">
        <f t="shared" si="12"/>
        <v/>
      </c>
      <c r="F835" s="8"/>
      <c r="J835" s="5">
        <v>0</v>
      </c>
    </row>
    <row r="836" spans="1:10">
      <c r="A836" s="13" t="s">
        <v>984</v>
      </c>
      <c r="B836" s="7">
        <v>3.96</v>
      </c>
      <c r="C836" t="s">
        <v>2236</v>
      </c>
      <c r="D836" s="21" t="s">
        <v>985</v>
      </c>
      <c r="E836" s="8" t="str">
        <f t="shared" si="12"/>
        <v/>
      </c>
      <c r="F836" s="8"/>
      <c r="J836" s="5">
        <v>0</v>
      </c>
    </row>
    <row r="837" spans="1:10">
      <c r="A837" s="14" t="s">
        <v>986</v>
      </c>
      <c r="B837" s="12">
        <v>3.27</v>
      </c>
      <c r="C837" s="23"/>
      <c r="D837" s="24" t="s">
        <v>985</v>
      </c>
      <c r="E837" s="8" t="str">
        <f t="shared" si="12"/>
        <v/>
      </c>
      <c r="F837" s="8"/>
      <c r="J837" s="5">
        <v>0</v>
      </c>
    </row>
    <row r="838" spans="1:10">
      <c r="A838" s="14" t="s">
        <v>987</v>
      </c>
      <c r="B838" s="12">
        <v>3.53</v>
      </c>
      <c r="C838" s="23"/>
      <c r="D838" s="24" t="s">
        <v>2284</v>
      </c>
      <c r="E838" s="8" t="str">
        <f t="shared" si="12"/>
        <v/>
      </c>
      <c r="F838" s="8"/>
      <c r="J838" s="5">
        <v>0</v>
      </c>
    </row>
    <row r="839" spans="1:10">
      <c r="A839" s="14" t="s">
        <v>988</v>
      </c>
      <c r="B839" s="12">
        <v>3.52</v>
      </c>
      <c r="C839" s="23"/>
      <c r="D839" s="24" t="s">
        <v>2284</v>
      </c>
      <c r="E839" s="8" t="str">
        <f t="shared" ref="E839:E902" si="13">IF(OR(ISBLANK(F839),ISBLANK(C839)),"",IF(F839&gt;9,IF(B839*F839&gt;29.99,(B839-0.01)*0.93,IF(B839*F839&gt;14.99,(B839-0.01)*0.95,B839-0.01)),IF(B839*F839&gt;29.99,B839*0.93,IF(B839*F839&gt;14.99,B839*0.95,B839))))</f>
        <v/>
      </c>
      <c r="F839" s="8"/>
      <c r="J839" s="5">
        <v>0</v>
      </c>
    </row>
    <row r="840" spans="1:10">
      <c r="A840" s="14" t="s">
        <v>989</v>
      </c>
      <c r="B840" s="12">
        <v>4</v>
      </c>
      <c r="C840" s="23"/>
      <c r="D840" s="24" t="s">
        <v>2284</v>
      </c>
      <c r="E840" s="8" t="str">
        <f t="shared" si="13"/>
        <v/>
      </c>
      <c r="F840" s="8"/>
      <c r="J840" s="5"/>
    </row>
    <row r="841" spans="1:10">
      <c r="A841" s="14" t="s">
        <v>990</v>
      </c>
      <c r="B841" s="12">
        <v>4.1100000000000003</v>
      </c>
      <c r="C841" s="23"/>
      <c r="D841" s="24" t="s">
        <v>985</v>
      </c>
      <c r="E841" s="8" t="str">
        <f t="shared" si="13"/>
        <v/>
      </c>
      <c r="F841" s="8"/>
      <c r="J841" s="5">
        <v>0</v>
      </c>
    </row>
    <row r="842" spans="1:10">
      <c r="A842" s="13" t="s">
        <v>991</v>
      </c>
      <c r="B842" s="7">
        <v>5.59</v>
      </c>
      <c r="C842" t="s">
        <v>2236</v>
      </c>
      <c r="D842" s="21" t="s">
        <v>569</v>
      </c>
      <c r="E842" s="8" t="str">
        <f t="shared" si="13"/>
        <v/>
      </c>
      <c r="F842" s="8"/>
      <c r="J842" s="5">
        <v>0</v>
      </c>
    </row>
    <row r="843" spans="1:10">
      <c r="A843" s="14" t="s">
        <v>992</v>
      </c>
      <c r="B843" s="12">
        <v>3.31</v>
      </c>
      <c r="C843" s="23"/>
      <c r="D843" s="24" t="s">
        <v>569</v>
      </c>
      <c r="E843" s="8" t="str">
        <f t="shared" si="13"/>
        <v/>
      </c>
      <c r="F843" s="8"/>
      <c r="J843" s="5">
        <v>0</v>
      </c>
    </row>
    <row r="844" spans="1:10">
      <c r="A844" s="14" t="s">
        <v>994</v>
      </c>
      <c r="B844" s="12">
        <v>0.63</v>
      </c>
      <c r="C844" s="23"/>
      <c r="D844" s="24" t="s">
        <v>2247</v>
      </c>
      <c r="E844" s="8" t="str">
        <f t="shared" si="13"/>
        <v/>
      </c>
      <c r="F844" s="8"/>
      <c r="J844" s="5">
        <v>0</v>
      </c>
    </row>
    <row r="845" spans="1:10">
      <c r="A845" s="13" t="s">
        <v>995</v>
      </c>
      <c r="B845" s="7">
        <v>1.47</v>
      </c>
      <c r="C845" t="s">
        <v>2236</v>
      </c>
      <c r="D845" s="21" t="s">
        <v>993</v>
      </c>
      <c r="E845" s="8" t="str">
        <f t="shared" si="13"/>
        <v/>
      </c>
      <c r="F845" s="8"/>
      <c r="J845" s="5">
        <v>0</v>
      </c>
    </row>
    <row r="846" spans="1:10">
      <c r="A846" s="13" t="s">
        <v>996</v>
      </c>
      <c r="B846" s="7">
        <v>0.67</v>
      </c>
      <c r="C846" t="s">
        <v>2236</v>
      </c>
      <c r="D846" s="21" t="s">
        <v>997</v>
      </c>
      <c r="E846" s="8" t="str">
        <f t="shared" si="13"/>
        <v/>
      </c>
      <c r="F846" s="8"/>
      <c r="J846" s="5">
        <v>0</v>
      </c>
    </row>
    <row r="847" spans="1:10">
      <c r="A847" s="14" t="s">
        <v>1483</v>
      </c>
      <c r="B847" s="12">
        <v>0.52</v>
      </c>
      <c r="C847" s="23"/>
      <c r="D847" s="24" t="s">
        <v>1680</v>
      </c>
      <c r="E847" s="8" t="str">
        <f t="shared" si="13"/>
        <v/>
      </c>
      <c r="F847" s="8"/>
      <c r="J847" s="5">
        <v>0</v>
      </c>
    </row>
    <row r="848" spans="1:10">
      <c r="A848" s="13" t="s">
        <v>998</v>
      </c>
      <c r="B848" s="7">
        <v>10</v>
      </c>
      <c r="C848" t="s">
        <v>2236</v>
      </c>
      <c r="D848" s="21" t="s">
        <v>999</v>
      </c>
      <c r="E848" s="8" t="str">
        <f t="shared" si="13"/>
        <v/>
      </c>
      <c r="F848" s="8"/>
      <c r="J848" s="5">
        <v>0.21199999999999999</v>
      </c>
    </row>
    <row r="849" spans="1:10">
      <c r="A849" s="14" t="s">
        <v>1916</v>
      </c>
      <c r="B849" s="12">
        <v>0.4</v>
      </c>
      <c r="C849" s="23"/>
      <c r="D849" s="24" t="s">
        <v>2289</v>
      </c>
      <c r="E849" s="8" t="str">
        <f t="shared" si="13"/>
        <v/>
      </c>
      <c r="F849" s="8"/>
      <c r="J849" s="5">
        <v>0.311</v>
      </c>
    </row>
    <row r="850" spans="1:10">
      <c r="A850" s="14" t="s">
        <v>1937</v>
      </c>
      <c r="B850" s="12">
        <v>0.31</v>
      </c>
      <c r="C850" s="23"/>
      <c r="D850" s="24" t="s">
        <v>2290</v>
      </c>
      <c r="E850" s="8" t="str">
        <f t="shared" si="13"/>
        <v/>
      </c>
      <c r="F850" s="8"/>
      <c r="J850" s="5">
        <v>0</v>
      </c>
    </row>
    <row r="851" spans="1:10">
      <c r="A851" s="14" t="s">
        <v>1000</v>
      </c>
      <c r="B851" s="12">
        <v>0.3</v>
      </c>
      <c r="C851" s="23"/>
      <c r="D851" s="24" t="s">
        <v>1001</v>
      </c>
      <c r="E851" s="8" t="str">
        <f t="shared" si="13"/>
        <v/>
      </c>
      <c r="F851" s="8"/>
      <c r="J851" s="5">
        <v>0</v>
      </c>
    </row>
    <row r="852" spans="1:10" s="6" customFormat="1">
      <c r="A852" s="13" t="s">
        <v>1002</v>
      </c>
      <c r="B852" s="7">
        <v>1.65</v>
      </c>
      <c r="C852" t="s">
        <v>2236</v>
      </c>
      <c r="D852" s="21" t="s">
        <v>1001</v>
      </c>
      <c r="E852" s="8" t="str">
        <f t="shared" si="13"/>
        <v/>
      </c>
      <c r="F852" s="8"/>
      <c r="G852" s="3"/>
      <c r="H852" s="3"/>
      <c r="I852" s="3"/>
      <c r="J852" s="5">
        <v>0</v>
      </c>
    </row>
    <row r="853" spans="1:10" s="6" customFormat="1">
      <c r="A853" s="13" t="s">
        <v>1003</v>
      </c>
      <c r="B853" s="7">
        <v>1.01</v>
      </c>
      <c r="C853" t="s">
        <v>2236</v>
      </c>
      <c r="D853" s="21" t="s">
        <v>1001</v>
      </c>
      <c r="E853" s="8" t="str">
        <f t="shared" si="13"/>
        <v/>
      </c>
      <c r="F853" s="8"/>
      <c r="G853" s="3"/>
      <c r="H853" s="3"/>
      <c r="I853" s="3"/>
      <c r="J853" s="5">
        <v>0</v>
      </c>
    </row>
    <row r="854" spans="1:10">
      <c r="A854" s="13" t="s">
        <v>1004</v>
      </c>
      <c r="B854" s="7">
        <v>1.03</v>
      </c>
      <c r="C854" t="s">
        <v>2236</v>
      </c>
      <c r="D854" s="21" t="s">
        <v>190</v>
      </c>
      <c r="E854" s="8" t="str">
        <f t="shared" si="13"/>
        <v/>
      </c>
      <c r="F854" s="8"/>
      <c r="J854" s="5">
        <v>0</v>
      </c>
    </row>
    <row r="855" spans="1:10" s="6" customFormat="1">
      <c r="A855" s="13" t="s">
        <v>1005</v>
      </c>
      <c r="B855" s="7">
        <v>1.46</v>
      </c>
      <c r="C855" t="s">
        <v>2236</v>
      </c>
      <c r="D855" s="21" t="s">
        <v>1001</v>
      </c>
      <c r="E855" s="8" t="str">
        <f t="shared" si="13"/>
        <v/>
      </c>
      <c r="F855" s="8"/>
      <c r="G855" s="3"/>
      <c r="H855" s="3"/>
      <c r="I855" s="3"/>
      <c r="J855" s="5">
        <v>0.57699999999999996</v>
      </c>
    </row>
    <row r="856" spans="1:10" s="6" customFormat="1">
      <c r="A856" s="13" t="s">
        <v>1006</v>
      </c>
      <c r="B856" s="7">
        <v>0.97</v>
      </c>
      <c r="C856" t="s">
        <v>2236</v>
      </c>
      <c r="D856" s="21" t="s">
        <v>1001</v>
      </c>
      <c r="E856" s="8" t="str">
        <f t="shared" si="13"/>
        <v/>
      </c>
      <c r="F856" s="8"/>
      <c r="G856" s="3"/>
      <c r="H856" s="3"/>
      <c r="I856" s="3"/>
      <c r="J856" s="5">
        <v>0</v>
      </c>
    </row>
    <row r="857" spans="1:10" s="6" customFormat="1">
      <c r="A857" s="13" t="s">
        <v>1007</v>
      </c>
      <c r="B857" s="7">
        <v>1.51</v>
      </c>
      <c r="C857" t="s">
        <v>2236</v>
      </c>
      <c r="D857" s="21" t="s">
        <v>2104</v>
      </c>
      <c r="E857" s="8" t="str">
        <f t="shared" si="13"/>
        <v/>
      </c>
      <c r="F857" s="8"/>
      <c r="G857" s="3"/>
      <c r="H857" s="3"/>
      <c r="I857" s="3"/>
      <c r="J857" s="5">
        <v>0</v>
      </c>
    </row>
    <row r="858" spans="1:10" s="6" customFormat="1">
      <c r="A858" s="13" t="s">
        <v>1008</v>
      </c>
      <c r="B858" s="7">
        <v>1.7</v>
      </c>
      <c r="C858" t="s">
        <v>2236</v>
      </c>
      <c r="D858" s="21" t="s">
        <v>1001</v>
      </c>
      <c r="E858" s="8" t="str">
        <f t="shared" si="13"/>
        <v/>
      </c>
      <c r="F858" s="8"/>
      <c r="G858" s="3"/>
      <c r="H858" s="3"/>
      <c r="I858" s="3"/>
      <c r="J858" s="5">
        <v>0.47399999999999998</v>
      </c>
    </row>
    <row r="859" spans="1:10">
      <c r="A859" s="13" t="s">
        <v>1009</v>
      </c>
      <c r="B859" s="7">
        <v>2.5</v>
      </c>
      <c r="C859" t="s">
        <v>2236</v>
      </c>
      <c r="D859" s="21" t="s">
        <v>1001</v>
      </c>
      <c r="E859" s="8" t="str">
        <f t="shared" si="13"/>
        <v/>
      </c>
      <c r="F859" s="8"/>
      <c r="J859" s="5">
        <v>0.51200000000000001</v>
      </c>
    </row>
    <row r="860" spans="1:10">
      <c r="A860" s="13" t="s">
        <v>1010</v>
      </c>
      <c r="B860" s="7">
        <v>1.77</v>
      </c>
      <c r="C860" t="s">
        <v>2236</v>
      </c>
      <c r="D860" s="21" t="s">
        <v>1001</v>
      </c>
      <c r="E860" s="8" t="str">
        <f t="shared" si="13"/>
        <v/>
      </c>
      <c r="F860" s="8"/>
      <c r="J860" s="5">
        <v>0</v>
      </c>
    </row>
    <row r="861" spans="1:10">
      <c r="A861" s="13" t="s">
        <v>1011</v>
      </c>
      <c r="B861" s="7">
        <v>1.8</v>
      </c>
      <c r="C861" t="s">
        <v>2236</v>
      </c>
      <c r="D861" s="21" t="s">
        <v>1001</v>
      </c>
      <c r="E861" s="8" t="str">
        <f t="shared" si="13"/>
        <v/>
      </c>
      <c r="F861" s="8"/>
      <c r="J861" s="5">
        <v>0</v>
      </c>
    </row>
    <row r="862" spans="1:10">
      <c r="A862" s="14" t="s">
        <v>1732</v>
      </c>
      <c r="B862" s="12">
        <v>0.3</v>
      </c>
      <c r="C862" s="23"/>
      <c r="D862" s="24" t="s">
        <v>2105</v>
      </c>
      <c r="E862" s="8" t="str">
        <f t="shared" si="13"/>
        <v/>
      </c>
      <c r="F862" s="8"/>
      <c r="J862" s="5">
        <v>8.1000000000000003E-2</v>
      </c>
    </row>
    <row r="863" spans="1:10">
      <c r="A863" s="13" t="s">
        <v>1012</v>
      </c>
      <c r="B863" s="7">
        <v>0.54</v>
      </c>
      <c r="C863" t="s">
        <v>2236</v>
      </c>
      <c r="D863" s="21" t="s">
        <v>1001</v>
      </c>
      <c r="E863" s="8" t="str">
        <f t="shared" si="13"/>
        <v/>
      </c>
      <c r="F863" s="8"/>
      <c r="J863" s="5">
        <v>8.5999999999999993E-2</v>
      </c>
    </row>
    <row r="864" spans="1:10">
      <c r="A864" s="13" t="s">
        <v>1013</v>
      </c>
      <c r="B864" s="7">
        <v>0.41</v>
      </c>
      <c r="C864" t="s">
        <v>2236</v>
      </c>
      <c r="D864" s="21" t="s">
        <v>1001</v>
      </c>
      <c r="E864" s="8" t="str">
        <f t="shared" si="13"/>
        <v/>
      </c>
      <c r="F864" s="8"/>
      <c r="J864" s="5">
        <v>0</v>
      </c>
    </row>
    <row r="865" spans="1:10">
      <c r="A865" s="13" t="s">
        <v>1014</v>
      </c>
      <c r="B865" s="7">
        <v>0.36</v>
      </c>
      <c r="C865" t="s">
        <v>2236</v>
      </c>
      <c r="D865" s="21" t="s">
        <v>1001</v>
      </c>
      <c r="E865" s="8" t="str">
        <f t="shared" si="13"/>
        <v/>
      </c>
      <c r="F865" s="8"/>
      <c r="J865" s="5">
        <v>0</v>
      </c>
    </row>
    <row r="866" spans="1:10">
      <c r="A866" s="13" t="s">
        <v>1015</v>
      </c>
      <c r="B866" s="7">
        <v>0.75</v>
      </c>
      <c r="C866" t="s">
        <v>2236</v>
      </c>
      <c r="D866" s="21" t="s">
        <v>1001</v>
      </c>
      <c r="E866" s="8" t="str">
        <f t="shared" si="13"/>
        <v/>
      </c>
      <c r="F866" s="8"/>
      <c r="J866" s="5">
        <v>0</v>
      </c>
    </row>
    <row r="867" spans="1:10">
      <c r="A867" s="13" t="s">
        <v>1016</v>
      </c>
      <c r="B867" s="7">
        <v>0.41</v>
      </c>
      <c r="C867" t="s">
        <v>2236</v>
      </c>
      <c r="D867" s="21" t="s">
        <v>1001</v>
      </c>
      <c r="E867" s="8" t="str">
        <f t="shared" si="13"/>
        <v/>
      </c>
      <c r="F867" s="8"/>
      <c r="J867" s="5">
        <v>0</v>
      </c>
    </row>
    <row r="868" spans="1:10">
      <c r="A868" s="13" t="s">
        <v>1530</v>
      </c>
      <c r="B868" s="7">
        <v>0.62</v>
      </c>
      <c r="C868" t="s">
        <v>2236</v>
      </c>
      <c r="D868" s="21" t="s">
        <v>190</v>
      </c>
      <c r="E868" s="8" t="str">
        <f t="shared" si="13"/>
        <v/>
      </c>
      <c r="F868" s="8"/>
      <c r="J868" s="5">
        <v>0</v>
      </c>
    </row>
    <row r="869" spans="1:10">
      <c r="A869" s="13" t="s">
        <v>1017</v>
      </c>
      <c r="B869" s="7">
        <v>0.56000000000000005</v>
      </c>
      <c r="C869" t="s">
        <v>2236</v>
      </c>
      <c r="D869" s="21" t="s">
        <v>1001</v>
      </c>
      <c r="E869" s="8" t="str">
        <f t="shared" si="13"/>
        <v/>
      </c>
      <c r="F869" s="8"/>
      <c r="J869" s="5">
        <v>0.223</v>
      </c>
    </row>
    <row r="870" spans="1:10">
      <c r="A870" s="13" t="s">
        <v>1018</v>
      </c>
      <c r="B870" s="7">
        <v>0.36</v>
      </c>
      <c r="C870" t="s">
        <v>2236</v>
      </c>
      <c r="D870" s="21" t="s">
        <v>190</v>
      </c>
      <c r="E870" s="8" t="str">
        <f t="shared" si="13"/>
        <v/>
      </c>
      <c r="F870" s="8"/>
      <c r="J870" s="5">
        <v>0</v>
      </c>
    </row>
    <row r="871" spans="1:10">
      <c r="A871" s="13" t="s">
        <v>1019</v>
      </c>
      <c r="B871" s="7">
        <v>0.79</v>
      </c>
      <c r="C871" t="s">
        <v>2236</v>
      </c>
      <c r="D871" s="21" t="s">
        <v>1001</v>
      </c>
      <c r="E871" s="8" t="str">
        <f t="shared" si="13"/>
        <v/>
      </c>
      <c r="F871" s="8"/>
      <c r="J871" s="5">
        <v>0.31900000000000001</v>
      </c>
    </row>
    <row r="872" spans="1:10">
      <c r="A872" s="13" t="s">
        <v>1020</v>
      </c>
      <c r="B872" s="7">
        <v>0.35</v>
      </c>
      <c r="C872" t="s">
        <v>2236</v>
      </c>
      <c r="D872" s="21" t="s">
        <v>190</v>
      </c>
      <c r="E872" s="8" t="str">
        <f t="shared" si="13"/>
        <v/>
      </c>
      <c r="F872" s="8"/>
      <c r="J872" s="5">
        <v>0.33</v>
      </c>
    </row>
    <row r="873" spans="1:10">
      <c r="A873" s="13" t="s">
        <v>1021</v>
      </c>
      <c r="B873" s="7">
        <v>0.48</v>
      </c>
      <c r="C873" t="s">
        <v>2236</v>
      </c>
      <c r="D873" s="21" t="s">
        <v>1001</v>
      </c>
      <c r="E873" s="8" t="str">
        <f t="shared" si="13"/>
        <v/>
      </c>
      <c r="F873" s="8"/>
      <c r="J873" s="5">
        <v>0</v>
      </c>
    </row>
    <row r="874" spans="1:10">
      <c r="A874" s="13" t="s">
        <v>1022</v>
      </c>
      <c r="B874" s="7">
        <v>0.46</v>
      </c>
      <c r="C874" t="s">
        <v>2236</v>
      </c>
      <c r="D874" s="21" t="s">
        <v>2106</v>
      </c>
      <c r="E874" s="8" t="str">
        <f t="shared" si="13"/>
        <v/>
      </c>
      <c r="F874" s="8"/>
      <c r="J874" s="5">
        <v>0.33200000000000002</v>
      </c>
    </row>
    <row r="875" spans="1:10">
      <c r="A875" s="13" t="s">
        <v>1023</v>
      </c>
      <c r="B875" s="7">
        <v>1.62</v>
      </c>
      <c r="C875" t="s">
        <v>2236</v>
      </c>
      <c r="D875" s="21" t="s">
        <v>1001</v>
      </c>
      <c r="E875" s="8" t="str">
        <f t="shared" si="13"/>
        <v/>
      </c>
      <c r="F875" s="8"/>
      <c r="J875" s="5">
        <v>0</v>
      </c>
    </row>
    <row r="876" spans="1:10">
      <c r="A876" s="14" t="s">
        <v>1733</v>
      </c>
      <c r="B876" s="12">
        <v>5.38</v>
      </c>
      <c r="C876" s="23"/>
      <c r="D876" s="24" t="s">
        <v>2107</v>
      </c>
      <c r="E876" s="8" t="str">
        <f t="shared" si="13"/>
        <v/>
      </c>
      <c r="F876" s="8"/>
      <c r="J876" s="5">
        <v>0</v>
      </c>
    </row>
    <row r="877" spans="1:10">
      <c r="A877" s="13" t="s">
        <v>1024</v>
      </c>
      <c r="B877" s="7">
        <v>3.67</v>
      </c>
      <c r="C877" t="s">
        <v>2236</v>
      </c>
      <c r="D877" s="21" t="s">
        <v>1001</v>
      </c>
      <c r="E877" s="8" t="str">
        <f t="shared" si="13"/>
        <v/>
      </c>
      <c r="F877" s="8"/>
      <c r="J877" s="5">
        <v>0</v>
      </c>
    </row>
    <row r="878" spans="1:10">
      <c r="A878" s="13" t="s">
        <v>1025</v>
      </c>
      <c r="B878" s="7">
        <v>0.4</v>
      </c>
      <c r="C878" t="s">
        <v>2236</v>
      </c>
      <c r="D878" s="21" t="s">
        <v>1001</v>
      </c>
      <c r="E878" s="8" t="str">
        <f t="shared" si="13"/>
        <v/>
      </c>
      <c r="F878" s="8"/>
      <c r="J878" s="5">
        <v>0</v>
      </c>
    </row>
    <row r="879" spans="1:10">
      <c r="A879" s="13" t="s">
        <v>1026</v>
      </c>
      <c r="B879" s="7">
        <v>0.73</v>
      </c>
      <c r="C879" t="s">
        <v>2236</v>
      </c>
      <c r="D879" s="21" t="s">
        <v>1001</v>
      </c>
      <c r="E879" s="8" t="str">
        <f t="shared" si="13"/>
        <v/>
      </c>
      <c r="F879" s="8"/>
      <c r="J879" s="5">
        <v>0</v>
      </c>
    </row>
    <row r="880" spans="1:10">
      <c r="A880" s="13" t="s">
        <v>1027</v>
      </c>
      <c r="B880" s="7">
        <v>0.57999999999999996</v>
      </c>
      <c r="C880" t="s">
        <v>2236</v>
      </c>
      <c r="D880" s="21" t="s">
        <v>1001</v>
      </c>
      <c r="E880" s="8" t="str">
        <f t="shared" si="13"/>
        <v/>
      </c>
      <c r="F880" s="8"/>
      <c r="J880" s="5">
        <v>0</v>
      </c>
    </row>
    <row r="881" spans="1:25">
      <c r="A881" s="13" t="s">
        <v>1028</v>
      </c>
      <c r="B881" s="7">
        <v>0.86</v>
      </c>
      <c r="C881" t="s">
        <v>2236</v>
      </c>
      <c r="D881" s="21" t="s">
        <v>1001</v>
      </c>
      <c r="E881" s="8" t="str">
        <f t="shared" si="13"/>
        <v/>
      </c>
      <c r="F881" s="8"/>
      <c r="J881" s="5">
        <v>0</v>
      </c>
    </row>
    <row r="882" spans="1:25">
      <c r="A882" s="13" t="s">
        <v>1029</v>
      </c>
      <c r="B882" s="7">
        <v>0.51</v>
      </c>
      <c r="C882" t="s">
        <v>2236</v>
      </c>
      <c r="D882" s="21" t="s">
        <v>2108</v>
      </c>
      <c r="E882" s="8" t="str">
        <f t="shared" si="13"/>
        <v/>
      </c>
      <c r="F882" s="8"/>
      <c r="J882" s="5">
        <v>0</v>
      </c>
    </row>
    <row r="883" spans="1:25" s="6" customFormat="1">
      <c r="A883" s="13" t="s">
        <v>1030</v>
      </c>
      <c r="B883" s="7">
        <v>0.89</v>
      </c>
      <c r="C883" t="s">
        <v>2236</v>
      </c>
      <c r="D883" s="21" t="s">
        <v>1001</v>
      </c>
      <c r="E883" s="8" t="str">
        <f t="shared" si="13"/>
        <v/>
      </c>
      <c r="F883" s="8"/>
      <c r="G883" s="3"/>
      <c r="H883" s="3"/>
      <c r="I883" s="3"/>
      <c r="J883" s="5">
        <v>0</v>
      </c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1:25">
      <c r="A884" s="13" t="s">
        <v>1031</v>
      </c>
      <c r="B884" s="7">
        <v>0.46</v>
      </c>
      <c r="C884" t="s">
        <v>2236</v>
      </c>
      <c r="D884" s="21" t="s">
        <v>1001</v>
      </c>
      <c r="E884" s="8" t="str">
        <f t="shared" si="13"/>
        <v/>
      </c>
      <c r="F884" s="8"/>
      <c r="J884" s="5">
        <v>0</v>
      </c>
    </row>
    <row r="885" spans="1:25">
      <c r="A885" s="13" t="s">
        <v>1032</v>
      </c>
      <c r="B885" s="7">
        <v>1.02</v>
      </c>
      <c r="C885" t="s">
        <v>2236</v>
      </c>
      <c r="D885" s="21" t="s">
        <v>1001</v>
      </c>
      <c r="E885" s="8" t="str">
        <f t="shared" si="13"/>
        <v/>
      </c>
      <c r="F885" s="8"/>
      <c r="J885" s="5">
        <v>0</v>
      </c>
    </row>
    <row r="886" spans="1:25">
      <c r="A886" s="13" t="s">
        <v>1033</v>
      </c>
      <c r="B886" s="7">
        <v>1.37</v>
      </c>
      <c r="C886" t="s">
        <v>2236</v>
      </c>
      <c r="D886" s="21" t="s">
        <v>190</v>
      </c>
      <c r="E886" s="8" t="str">
        <f t="shared" si="13"/>
        <v/>
      </c>
      <c r="F886" s="8"/>
      <c r="J886" s="5">
        <v>0</v>
      </c>
    </row>
    <row r="887" spans="1:25">
      <c r="A887" s="13" t="s">
        <v>1034</v>
      </c>
      <c r="B887" s="7">
        <v>1.02</v>
      </c>
      <c r="C887" t="s">
        <v>2236</v>
      </c>
      <c r="D887" s="21" t="s">
        <v>190</v>
      </c>
      <c r="E887" s="8" t="str">
        <f t="shared" si="13"/>
        <v/>
      </c>
      <c r="F887" s="8"/>
      <c r="J887" s="5">
        <v>0</v>
      </c>
    </row>
    <row r="888" spans="1:25">
      <c r="A888" s="13" t="s">
        <v>1035</v>
      </c>
      <c r="B888" s="7">
        <v>1.25</v>
      </c>
      <c r="C888" t="s">
        <v>2236</v>
      </c>
      <c r="D888" s="21" t="s">
        <v>190</v>
      </c>
      <c r="E888" s="8" t="str">
        <f t="shared" si="13"/>
        <v/>
      </c>
      <c r="F888" s="8"/>
      <c r="J888" s="5">
        <v>0</v>
      </c>
    </row>
    <row r="889" spans="1:25">
      <c r="A889" s="14" t="s">
        <v>1036</v>
      </c>
      <c r="B889" s="12">
        <v>1.78</v>
      </c>
      <c r="C889" s="23"/>
      <c r="D889" s="24" t="s">
        <v>1001</v>
      </c>
      <c r="E889" s="8" t="str">
        <f t="shared" si="13"/>
        <v/>
      </c>
      <c r="F889" s="8"/>
      <c r="J889" s="5">
        <v>0</v>
      </c>
    </row>
    <row r="890" spans="1:25">
      <c r="A890" s="13" t="s">
        <v>1037</v>
      </c>
      <c r="B890" s="7">
        <v>2.06</v>
      </c>
      <c r="C890" t="s">
        <v>2236</v>
      </c>
      <c r="D890" s="21" t="s">
        <v>1001</v>
      </c>
      <c r="E890" s="8" t="str">
        <f t="shared" si="13"/>
        <v/>
      </c>
      <c r="F890" s="8"/>
      <c r="J890" s="5">
        <v>0</v>
      </c>
    </row>
    <row r="891" spans="1:25">
      <c r="A891" s="14" t="s">
        <v>1038</v>
      </c>
      <c r="B891" s="12">
        <v>0.89</v>
      </c>
      <c r="C891" s="23"/>
      <c r="D891" s="24" t="s">
        <v>2109</v>
      </c>
      <c r="E891" s="8" t="str">
        <f t="shared" si="13"/>
        <v/>
      </c>
      <c r="F891" s="8"/>
      <c r="J891" s="5">
        <v>0.94299999999999995</v>
      </c>
    </row>
    <row r="892" spans="1:25">
      <c r="A892" s="14" t="s">
        <v>1734</v>
      </c>
      <c r="B892" s="12">
        <v>0.01</v>
      </c>
      <c r="C892" s="23"/>
      <c r="D892" s="24" t="s">
        <v>2110</v>
      </c>
      <c r="E892" s="8" t="str">
        <f t="shared" si="13"/>
        <v/>
      </c>
      <c r="F892" s="8"/>
      <c r="J892" s="5">
        <v>0.64300000000000002</v>
      </c>
    </row>
    <row r="893" spans="1:25">
      <c r="A893" s="14" t="s">
        <v>1735</v>
      </c>
      <c r="B893" s="12">
        <v>0.01</v>
      </c>
      <c r="C893" s="23"/>
      <c r="D893" s="24" t="s">
        <v>2111</v>
      </c>
      <c r="E893" s="8" t="str">
        <f t="shared" si="13"/>
        <v/>
      </c>
      <c r="F893" s="8"/>
      <c r="J893" s="5">
        <v>0</v>
      </c>
    </row>
    <row r="894" spans="1:25" s="6" customFormat="1">
      <c r="A894" s="13" t="s">
        <v>1039</v>
      </c>
      <c r="B894" s="7">
        <v>0.31</v>
      </c>
      <c r="C894" t="s">
        <v>2236</v>
      </c>
      <c r="D894" s="21" t="s">
        <v>190</v>
      </c>
      <c r="E894" s="8" t="str">
        <f t="shared" si="13"/>
        <v/>
      </c>
      <c r="F894" s="8"/>
      <c r="G894" s="3"/>
      <c r="H894" s="3"/>
      <c r="I894" s="3"/>
      <c r="J894" s="5">
        <v>2.101</v>
      </c>
    </row>
    <row r="895" spans="1:25">
      <c r="A895" s="13" t="s">
        <v>1040</v>
      </c>
      <c r="B895" s="7">
        <v>1.61</v>
      </c>
      <c r="C895" t="s">
        <v>2236</v>
      </c>
      <c r="D895" s="21" t="s">
        <v>1001</v>
      </c>
      <c r="E895" s="8" t="str">
        <f t="shared" si="13"/>
        <v/>
      </c>
      <c r="F895" s="8"/>
      <c r="J895" s="5">
        <v>2.101</v>
      </c>
    </row>
    <row r="896" spans="1:25">
      <c r="A896" s="13" t="s">
        <v>1041</v>
      </c>
      <c r="B896" s="7">
        <v>2.46</v>
      </c>
      <c r="C896" t="s">
        <v>2236</v>
      </c>
      <c r="D896" s="21" t="s">
        <v>1001</v>
      </c>
      <c r="E896" s="8" t="str">
        <f t="shared" si="13"/>
        <v/>
      </c>
      <c r="F896" s="8"/>
      <c r="J896" s="5">
        <v>0</v>
      </c>
    </row>
    <row r="897" spans="1:10">
      <c r="A897" s="13" t="s">
        <v>1043</v>
      </c>
      <c r="B897" s="7">
        <v>0.82</v>
      </c>
      <c r="C897" t="s">
        <v>2236</v>
      </c>
      <c r="D897" s="21" t="s">
        <v>190</v>
      </c>
      <c r="E897" s="8" t="str">
        <f t="shared" si="13"/>
        <v/>
      </c>
      <c r="F897" s="8"/>
      <c r="J897" s="5">
        <v>0</v>
      </c>
    </row>
    <row r="898" spans="1:10">
      <c r="A898" s="13" t="s">
        <v>1044</v>
      </c>
      <c r="B898" s="7">
        <v>0.3</v>
      </c>
      <c r="C898" t="s">
        <v>2236</v>
      </c>
      <c r="D898" s="21" t="s">
        <v>2112</v>
      </c>
      <c r="E898" s="8" t="str">
        <f t="shared" si="13"/>
        <v/>
      </c>
      <c r="F898" s="8"/>
      <c r="J898" s="5">
        <v>0.45200000000000001</v>
      </c>
    </row>
    <row r="899" spans="1:10" s="6" customFormat="1">
      <c r="A899" s="13" t="s">
        <v>1045</v>
      </c>
      <c r="B899" s="7">
        <v>0.92</v>
      </c>
      <c r="C899" t="s">
        <v>2236</v>
      </c>
      <c r="D899" s="21" t="s">
        <v>1001</v>
      </c>
      <c r="E899" s="8" t="str">
        <f t="shared" si="13"/>
        <v/>
      </c>
      <c r="F899" s="8"/>
      <c r="G899" s="3"/>
      <c r="H899" s="3"/>
      <c r="I899" s="3"/>
      <c r="J899" s="5">
        <v>0</v>
      </c>
    </row>
    <row r="900" spans="1:10">
      <c r="A900" s="13" t="s">
        <v>1046</v>
      </c>
      <c r="B900" s="7">
        <v>0.72</v>
      </c>
      <c r="C900" t="s">
        <v>2236</v>
      </c>
      <c r="D900" s="21" t="s">
        <v>1001</v>
      </c>
      <c r="E900" s="8" t="str">
        <f t="shared" si="13"/>
        <v/>
      </c>
      <c r="F900" s="8"/>
      <c r="J900" s="5">
        <v>0</v>
      </c>
    </row>
    <row r="901" spans="1:10" s="6" customFormat="1">
      <c r="A901" s="13" t="s">
        <v>1047</v>
      </c>
      <c r="B901" s="7">
        <v>1.01</v>
      </c>
      <c r="C901" t="s">
        <v>2236</v>
      </c>
      <c r="D901" s="21" t="s">
        <v>1001</v>
      </c>
      <c r="E901" s="8" t="str">
        <f t="shared" si="13"/>
        <v/>
      </c>
      <c r="F901" s="8"/>
      <c r="G901" s="3"/>
      <c r="H901" s="3"/>
      <c r="I901" s="3"/>
      <c r="J901" s="5">
        <v>0</v>
      </c>
    </row>
    <row r="902" spans="1:10" s="6" customFormat="1">
      <c r="A902" s="13" t="s">
        <v>1048</v>
      </c>
      <c r="B902" s="7">
        <v>0.59</v>
      </c>
      <c r="C902" t="s">
        <v>2236</v>
      </c>
      <c r="D902" s="21" t="s">
        <v>1049</v>
      </c>
      <c r="E902" s="8" t="str">
        <f t="shared" si="13"/>
        <v/>
      </c>
      <c r="F902" s="8"/>
      <c r="G902" s="3"/>
      <c r="H902" s="3"/>
      <c r="I902" s="3"/>
      <c r="J902" s="5">
        <v>0</v>
      </c>
    </row>
    <row r="903" spans="1:10">
      <c r="A903" s="13" t="s">
        <v>1050</v>
      </c>
      <c r="B903" s="7">
        <v>2.0099999999999998</v>
      </c>
      <c r="C903" t="s">
        <v>2236</v>
      </c>
      <c r="D903" s="21" t="s">
        <v>849</v>
      </c>
      <c r="E903" s="8" t="str">
        <f t="shared" ref="E903:E966" si="14">IF(OR(ISBLANK(F903),ISBLANK(C903)),"",IF(F903&gt;9,IF(B903*F903&gt;29.99,(B903-0.01)*0.93,IF(B903*F903&gt;14.99,(B903-0.01)*0.95,B903-0.01)),IF(B903*F903&gt;29.99,B903*0.93,IF(B903*F903&gt;14.99,B903*0.95,B903))))</f>
        <v/>
      </c>
      <c r="F903" s="8"/>
      <c r="J903" s="5">
        <v>0</v>
      </c>
    </row>
    <row r="904" spans="1:10">
      <c r="A904" s="14" t="s">
        <v>1051</v>
      </c>
      <c r="B904" s="12">
        <v>1.1299999999999999</v>
      </c>
      <c r="C904" s="23"/>
      <c r="D904" s="24" t="s">
        <v>849</v>
      </c>
      <c r="E904" s="8" t="str">
        <f t="shared" si="14"/>
        <v/>
      </c>
      <c r="F904" s="8"/>
      <c r="J904" s="5">
        <v>0</v>
      </c>
    </row>
    <row r="905" spans="1:10">
      <c r="A905" s="13" t="s">
        <v>1052</v>
      </c>
      <c r="B905" s="7">
        <v>0.7</v>
      </c>
      <c r="C905" t="s">
        <v>2236</v>
      </c>
      <c r="D905" s="21" t="s">
        <v>190</v>
      </c>
      <c r="E905" s="8" t="str">
        <f t="shared" si="14"/>
        <v/>
      </c>
      <c r="F905" s="8"/>
      <c r="J905" s="5">
        <v>0.159</v>
      </c>
    </row>
    <row r="906" spans="1:10">
      <c r="A906" s="13" t="s">
        <v>1053</v>
      </c>
      <c r="B906" s="7">
        <v>0.43</v>
      </c>
      <c r="C906" t="s">
        <v>2236</v>
      </c>
      <c r="D906" s="21" t="s">
        <v>1054</v>
      </c>
      <c r="E906" s="8" t="str">
        <f t="shared" si="14"/>
        <v/>
      </c>
      <c r="F906" s="8"/>
      <c r="J906" s="5">
        <v>0</v>
      </c>
    </row>
    <row r="907" spans="1:10">
      <c r="A907" s="13" t="s">
        <v>1055</v>
      </c>
      <c r="B907" s="7">
        <v>0.77</v>
      </c>
      <c r="C907" t="s">
        <v>2236</v>
      </c>
      <c r="D907" s="21" t="s">
        <v>569</v>
      </c>
      <c r="E907" s="8" t="str">
        <f t="shared" si="14"/>
        <v/>
      </c>
      <c r="F907" s="8"/>
      <c r="J907" s="5">
        <v>0</v>
      </c>
    </row>
    <row r="908" spans="1:10">
      <c r="A908" s="13" t="s">
        <v>1056</v>
      </c>
      <c r="B908" s="7">
        <v>1.68</v>
      </c>
      <c r="C908" t="s">
        <v>2236</v>
      </c>
      <c r="D908" s="21" t="s">
        <v>849</v>
      </c>
      <c r="E908" s="8" t="str">
        <f t="shared" si="14"/>
        <v/>
      </c>
      <c r="F908" s="8"/>
      <c r="J908" s="5">
        <v>0</v>
      </c>
    </row>
    <row r="909" spans="1:10">
      <c r="A909" s="14" t="s">
        <v>1736</v>
      </c>
      <c r="B909" s="12">
        <v>5</v>
      </c>
      <c r="C909" s="23"/>
      <c r="D909" s="24" t="s">
        <v>2113</v>
      </c>
      <c r="E909" s="8" t="str">
        <f t="shared" si="14"/>
        <v/>
      </c>
      <c r="F909" s="8"/>
      <c r="J909" s="5">
        <v>0</v>
      </c>
    </row>
    <row r="910" spans="1:10">
      <c r="A910" s="13" t="s">
        <v>1057</v>
      </c>
      <c r="B910" s="7">
        <v>5.64</v>
      </c>
      <c r="C910" t="s">
        <v>2236</v>
      </c>
      <c r="D910" s="21" t="s">
        <v>849</v>
      </c>
      <c r="E910" s="8" t="str">
        <f t="shared" si="14"/>
        <v/>
      </c>
      <c r="F910" s="8"/>
      <c r="J910" s="5">
        <v>0</v>
      </c>
    </row>
    <row r="911" spans="1:10">
      <c r="A911" s="14" t="s">
        <v>1058</v>
      </c>
      <c r="B911" s="12">
        <v>1.2</v>
      </c>
      <c r="C911" s="23"/>
      <c r="D911" s="24" t="s">
        <v>1059</v>
      </c>
      <c r="E911" s="8" t="str">
        <f t="shared" si="14"/>
        <v/>
      </c>
      <c r="F911" s="8"/>
      <c r="J911" s="5">
        <v>0</v>
      </c>
    </row>
    <row r="912" spans="1:10">
      <c r="A912" s="13" t="s">
        <v>1060</v>
      </c>
      <c r="B912" s="7">
        <v>3.3</v>
      </c>
      <c r="C912" t="s">
        <v>2236</v>
      </c>
      <c r="D912" s="21" t="s">
        <v>849</v>
      </c>
      <c r="E912" s="8" t="str">
        <f t="shared" si="14"/>
        <v/>
      </c>
      <c r="F912" s="8"/>
      <c r="J912" s="5">
        <v>0</v>
      </c>
    </row>
    <row r="913" spans="1:25">
      <c r="A913" s="14" t="s">
        <v>1061</v>
      </c>
      <c r="B913" s="12">
        <v>2.1</v>
      </c>
      <c r="C913" s="23"/>
      <c r="D913" s="24" t="s">
        <v>849</v>
      </c>
      <c r="E913" s="8" t="str">
        <f t="shared" si="14"/>
        <v/>
      </c>
      <c r="F913" s="8"/>
      <c r="J913" s="5">
        <v>0</v>
      </c>
    </row>
    <row r="914" spans="1:25">
      <c r="A914" s="13" t="s">
        <v>1062</v>
      </c>
      <c r="B914" s="7">
        <v>3.46</v>
      </c>
      <c r="C914" t="s">
        <v>2236</v>
      </c>
      <c r="D914" s="21" t="s">
        <v>2276</v>
      </c>
      <c r="E914" s="8" t="str">
        <f t="shared" si="14"/>
        <v/>
      </c>
      <c r="F914" s="8"/>
      <c r="J914" s="5">
        <v>0</v>
      </c>
    </row>
    <row r="915" spans="1:25">
      <c r="A915" s="14" t="s">
        <v>1063</v>
      </c>
      <c r="B915" s="12">
        <v>3.14</v>
      </c>
      <c r="C915" s="23"/>
      <c r="D915" s="24" t="s">
        <v>2276</v>
      </c>
      <c r="E915" s="8" t="str">
        <f t="shared" si="14"/>
        <v/>
      </c>
      <c r="F915" s="8"/>
      <c r="J915" s="5">
        <v>0</v>
      </c>
    </row>
    <row r="916" spans="1:25">
      <c r="A916" s="13" t="s">
        <v>1064</v>
      </c>
      <c r="B916" s="7">
        <v>3.66</v>
      </c>
      <c r="C916" t="s">
        <v>2236</v>
      </c>
      <c r="D916" s="21" t="s">
        <v>2276</v>
      </c>
      <c r="E916" s="8" t="str">
        <f t="shared" si="14"/>
        <v/>
      </c>
      <c r="F916" s="8"/>
      <c r="J916" s="5">
        <v>0</v>
      </c>
    </row>
    <row r="917" spans="1:25">
      <c r="A917" s="13" t="s">
        <v>1065</v>
      </c>
      <c r="B917" s="7">
        <v>1</v>
      </c>
      <c r="C917" t="s">
        <v>2236</v>
      </c>
      <c r="D917" s="21" t="s">
        <v>849</v>
      </c>
      <c r="E917" s="8" t="str">
        <f t="shared" si="14"/>
        <v/>
      </c>
      <c r="F917" s="8"/>
      <c r="J917" s="5">
        <v>0.30399999999999999</v>
      </c>
    </row>
    <row r="918" spans="1:25">
      <c r="A918" s="13" t="s">
        <v>1066</v>
      </c>
      <c r="B918" s="7">
        <v>1.05</v>
      </c>
      <c r="C918" t="s">
        <v>2236</v>
      </c>
      <c r="D918" s="21" t="s">
        <v>849</v>
      </c>
      <c r="E918" s="8" t="str">
        <f t="shared" si="14"/>
        <v/>
      </c>
      <c r="F918" s="8"/>
      <c r="J918" s="5">
        <v>0</v>
      </c>
    </row>
    <row r="919" spans="1:25" s="6" customFormat="1">
      <c r="A919" s="13" t="s">
        <v>1067</v>
      </c>
      <c r="B919" s="7">
        <v>0.89</v>
      </c>
      <c r="C919" t="s">
        <v>2236</v>
      </c>
      <c r="D919" s="21" t="s">
        <v>849</v>
      </c>
      <c r="E919" s="8" t="str">
        <f t="shared" si="14"/>
        <v/>
      </c>
      <c r="F919" s="8"/>
      <c r="G919" s="3"/>
      <c r="H919" s="3"/>
      <c r="I919" s="3"/>
      <c r="J919" s="5">
        <v>0</v>
      </c>
    </row>
    <row r="920" spans="1:25" s="6" customFormat="1">
      <c r="A920" s="13" t="s">
        <v>1068</v>
      </c>
      <c r="B920" s="7">
        <v>0.53</v>
      </c>
      <c r="C920" t="s">
        <v>2236</v>
      </c>
      <c r="D920" s="21" t="s">
        <v>1054</v>
      </c>
      <c r="E920" s="8" t="str">
        <f t="shared" si="14"/>
        <v/>
      </c>
      <c r="F920" s="8"/>
      <c r="G920" s="3"/>
      <c r="H920" s="3"/>
      <c r="I920" s="3"/>
      <c r="J920" s="5">
        <v>0</v>
      </c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spans="1:25">
      <c r="A921" s="13" t="s">
        <v>1069</v>
      </c>
      <c r="B921" s="7">
        <v>1.19</v>
      </c>
      <c r="C921" t="s">
        <v>2236</v>
      </c>
      <c r="D921" s="21" t="s">
        <v>1070</v>
      </c>
      <c r="E921" s="8" t="str">
        <f t="shared" si="14"/>
        <v/>
      </c>
      <c r="F921" s="8"/>
      <c r="J921" s="5">
        <v>0</v>
      </c>
    </row>
    <row r="922" spans="1:25" s="6" customFormat="1">
      <c r="A922" s="13" t="s">
        <v>1623</v>
      </c>
      <c r="B922" s="7">
        <v>9.6999999999999993</v>
      </c>
      <c r="C922" t="s">
        <v>2236</v>
      </c>
      <c r="D922" s="21" t="s">
        <v>868</v>
      </c>
      <c r="E922" s="8" t="str">
        <f t="shared" si="14"/>
        <v/>
      </c>
      <c r="F922" s="8"/>
      <c r="G922" s="3"/>
      <c r="H922" s="3"/>
      <c r="I922" s="3"/>
      <c r="J922" s="5">
        <v>0</v>
      </c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spans="1:25" s="6" customFormat="1">
      <c r="A923" s="14" t="s">
        <v>1071</v>
      </c>
      <c r="B923" s="12">
        <v>3.09</v>
      </c>
      <c r="C923" s="23"/>
      <c r="D923" s="24" t="s">
        <v>2114</v>
      </c>
      <c r="E923" s="8" t="str">
        <f t="shared" si="14"/>
        <v/>
      </c>
      <c r="F923" s="8"/>
      <c r="G923" s="3"/>
      <c r="H923" s="3"/>
      <c r="I923" s="3"/>
      <c r="J923" s="5">
        <v>0</v>
      </c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spans="1:25">
      <c r="A924" s="14" t="s">
        <v>1072</v>
      </c>
      <c r="B924" s="12">
        <v>0.98</v>
      </c>
      <c r="C924" s="23"/>
      <c r="D924" s="24" t="s">
        <v>2115</v>
      </c>
      <c r="E924" s="8" t="str">
        <f t="shared" si="14"/>
        <v/>
      </c>
      <c r="F924" s="8"/>
      <c r="J924" s="5">
        <v>0</v>
      </c>
    </row>
    <row r="925" spans="1:25" s="6" customFormat="1">
      <c r="A925" s="14" t="s">
        <v>1073</v>
      </c>
      <c r="B925" s="12">
        <v>0.72</v>
      </c>
      <c r="C925" s="23"/>
      <c r="D925" s="24" t="s">
        <v>569</v>
      </c>
      <c r="E925" s="8" t="str">
        <f t="shared" si="14"/>
        <v/>
      </c>
      <c r="F925" s="8"/>
      <c r="G925" s="3"/>
      <c r="H925" s="3"/>
      <c r="I925" s="3"/>
      <c r="J925" s="5">
        <v>0.253</v>
      </c>
    </row>
    <row r="926" spans="1:25" s="6" customFormat="1">
      <c r="A926" s="13" t="s">
        <v>1074</v>
      </c>
      <c r="B926" s="7">
        <v>2.92</v>
      </c>
      <c r="C926" t="s">
        <v>2236</v>
      </c>
      <c r="D926" s="21" t="s">
        <v>1075</v>
      </c>
      <c r="E926" s="8" t="str">
        <f t="shared" si="14"/>
        <v/>
      </c>
      <c r="F926" s="8"/>
      <c r="G926" s="3"/>
      <c r="H926" s="3"/>
      <c r="I926" s="3"/>
      <c r="J926" s="5">
        <v>0</v>
      </c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spans="1:25">
      <c r="A927" s="13" t="s">
        <v>1076</v>
      </c>
      <c r="B927" s="7">
        <v>2.2999999999999998</v>
      </c>
      <c r="C927" t="s">
        <v>2236</v>
      </c>
      <c r="D927" s="21" t="s">
        <v>849</v>
      </c>
      <c r="E927" s="8" t="str">
        <f t="shared" si="14"/>
        <v/>
      </c>
      <c r="F927" s="8"/>
      <c r="J927" s="5">
        <v>0</v>
      </c>
    </row>
    <row r="928" spans="1:25" s="6" customFormat="1">
      <c r="A928" s="13" t="s">
        <v>1077</v>
      </c>
      <c r="B928" s="7">
        <v>3.93</v>
      </c>
      <c r="C928" t="s">
        <v>2236</v>
      </c>
      <c r="D928" s="21" t="s">
        <v>190</v>
      </c>
      <c r="E928" s="8" t="str">
        <f t="shared" si="14"/>
        <v/>
      </c>
      <c r="F928" s="8"/>
      <c r="G928" s="3"/>
      <c r="H928" s="3"/>
      <c r="I928" s="3"/>
      <c r="J928" s="5">
        <v>0</v>
      </c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spans="1:25">
      <c r="A929" s="13" t="s">
        <v>1078</v>
      </c>
      <c r="B929" s="7">
        <v>3.5</v>
      </c>
      <c r="C929" t="s">
        <v>2236</v>
      </c>
      <c r="D929" s="21" t="s">
        <v>849</v>
      </c>
      <c r="E929" s="8" t="str">
        <f t="shared" si="14"/>
        <v/>
      </c>
      <c r="F929" s="8"/>
      <c r="J929" s="5">
        <v>0</v>
      </c>
    </row>
    <row r="930" spans="1:25" s="6" customFormat="1">
      <c r="A930" s="13" t="s">
        <v>1079</v>
      </c>
      <c r="B930" s="7">
        <v>0.65</v>
      </c>
      <c r="C930" t="s">
        <v>2236</v>
      </c>
      <c r="D930" s="21" t="s">
        <v>190</v>
      </c>
      <c r="E930" s="8" t="str">
        <f t="shared" si="14"/>
        <v/>
      </c>
      <c r="F930" s="8"/>
      <c r="G930" s="3"/>
      <c r="H930" s="3"/>
      <c r="I930" s="3"/>
      <c r="J930" s="5">
        <v>0.29399999999999998</v>
      </c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spans="1:25" s="6" customFormat="1">
      <c r="A931" s="13" t="s">
        <v>1080</v>
      </c>
      <c r="B931" s="7">
        <v>2.77</v>
      </c>
      <c r="C931" t="s">
        <v>2236</v>
      </c>
      <c r="D931" s="21" t="s">
        <v>849</v>
      </c>
      <c r="E931" s="8" t="str">
        <f t="shared" si="14"/>
        <v/>
      </c>
      <c r="F931" s="8"/>
      <c r="G931" s="3"/>
      <c r="H931" s="3"/>
      <c r="I931" s="3"/>
      <c r="J931" s="5">
        <v>0</v>
      </c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spans="1:25">
      <c r="A932" s="13" t="s">
        <v>1081</v>
      </c>
      <c r="B932" s="7">
        <v>5</v>
      </c>
      <c r="C932" t="s">
        <v>2236</v>
      </c>
      <c r="D932" s="21" t="s">
        <v>1054</v>
      </c>
      <c r="E932" s="8" t="str">
        <f t="shared" si="14"/>
        <v/>
      </c>
      <c r="F932" s="8"/>
      <c r="J932" s="5">
        <v>0</v>
      </c>
    </row>
    <row r="933" spans="1:25" s="6" customFormat="1">
      <c r="A933" s="13" t="s">
        <v>1082</v>
      </c>
      <c r="B933" s="7">
        <v>0.2</v>
      </c>
      <c r="C933" t="s">
        <v>2236</v>
      </c>
      <c r="D933" s="21" t="s">
        <v>190</v>
      </c>
      <c r="E933" s="8" t="str">
        <f t="shared" si="14"/>
        <v/>
      </c>
      <c r="F933" s="8"/>
      <c r="G933" s="3"/>
      <c r="H933" s="3"/>
      <c r="I933" s="3"/>
      <c r="J933" s="5">
        <v>0</v>
      </c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spans="1:25" s="6" customFormat="1">
      <c r="A934" s="13" t="s">
        <v>1083</v>
      </c>
      <c r="B934" s="7">
        <v>0.73</v>
      </c>
      <c r="C934" t="s">
        <v>2236</v>
      </c>
      <c r="D934" s="21" t="s">
        <v>849</v>
      </c>
      <c r="E934" s="8" t="str">
        <f t="shared" si="14"/>
        <v/>
      </c>
      <c r="F934" s="8"/>
      <c r="G934" s="3"/>
      <c r="H934" s="3"/>
      <c r="I934" s="3"/>
      <c r="J934" s="5">
        <v>0</v>
      </c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spans="1:25" s="6" customFormat="1">
      <c r="A935" s="13" t="s">
        <v>1084</v>
      </c>
      <c r="B935" s="7">
        <v>1.9</v>
      </c>
      <c r="C935" t="s">
        <v>2236</v>
      </c>
      <c r="D935" s="21" t="s">
        <v>1085</v>
      </c>
      <c r="E935" s="8" t="str">
        <f t="shared" si="14"/>
        <v/>
      </c>
      <c r="F935" s="8"/>
      <c r="G935" s="3"/>
      <c r="H935" s="3"/>
      <c r="I935" s="3"/>
      <c r="J935" s="5">
        <v>0</v>
      </c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spans="1:25" s="6" customFormat="1">
      <c r="A936" s="13" t="s">
        <v>1086</v>
      </c>
      <c r="B936" s="7">
        <v>7.61</v>
      </c>
      <c r="C936" t="s">
        <v>2236</v>
      </c>
      <c r="D936" s="21" t="s">
        <v>849</v>
      </c>
      <c r="E936" s="8" t="str">
        <f t="shared" si="14"/>
        <v/>
      </c>
      <c r="F936" s="8"/>
      <c r="G936" s="3"/>
      <c r="H936" s="3"/>
      <c r="I936" s="3"/>
      <c r="J936" s="5">
        <v>1.651</v>
      </c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spans="1:25">
      <c r="A937" s="13" t="s">
        <v>1087</v>
      </c>
      <c r="B937" s="7">
        <v>1.04</v>
      </c>
      <c r="C937" t="s">
        <v>2236</v>
      </c>
      <c r="D937" s="21" t="s">
        <v>317</v>
      </c>
      <c r="E937" s="8" t="str">
        <f t="shared" si="14"/>
        <v/>
      </c>
      <c r="F937" s="8"/>
      <c r="J937" s="5">
        <v>0</v>
      </c>
    </row>
    <row r="938" spans="1:25" s="6" customFormat="1">
      <c r="A938" s="13" t="s">
        <v>1088</v>
      </c>
      <c r="B938" s="7">
        <v>0.91</v>
      </c>
      <c r="C938" t="s">
        <v>2236</v>
      </c>
      <c r="D938" s="21" t="s">
        <v>849</v>
      </c>
      <c r="E938" s="8" t="str">
        <f t="shared" si="14"/>
        <v/>
      </c>
      <c r="F938" s="8"/>
      <c r="G938" s="3"/>
      <c r="H938" s="3"/>
      <c r="I938" s="3"/>
      <c r="J938" s="5">
        <v>0</v>
      </c>
    </row>
    <row r="939" spans="1:25">
      <c r="A939" s="13" t="s">
        <v>1089</v>
      </c>
      <c r="B939" s="7">
        <v>1.01</v>
      </c>
      <c r="C939" t="s">
        <v>2236</v>
      </c>
      <c r="D939" s="21" t="s">
        <v>849</v>
      </c>
      <c r="E939" s="8" t="str">
        <f t="shared" si="14"/>
        <v/>
      </c>
      <c r="F939" s="8"/>
      <c r="J939" s="5">
        <v>0</v>
      </c>
    </row>
    <row r="940" spans="1:25" s="6" customFormat="1">
      <c r="A940" s="13" t="s">
        <v>1090</v>
      </c>
      <c r="B940" s="7">
        <v>1.0900000000000001</v>
      </c>
      <c r="C940" t="s">
        <v>2236</v>
      </c>
      <c r="D940" s="21" t="s">
        <v>849</v>
      </c>
      <c r="E940" s="8" t="str">
        <f t="shared" si="14"/>
        <v/>
      </c>
      <c r="F940" s="8"/>
      <c r="G940" s="3"/>
      <c r="H940" s="3"/>
      <c r="I940" s="3"/>
      <c r="J940" s="5">
        <v>0</v>
      </c>
    </row>
    <row r="941" spans="1:25">
      <c r="A941" s="13" t="s">
        <v>1091</v>
      </c>
      <c r="B941" s="7">
        <v>1.0900000000000001</v>
      </c>
      <c r="C941" t="s">
        <v>2236</v>
      </c>
      <c r="D941" s="21" t="s">
        <v>849</v>
      </c>
      <c r="E941" s="8" t="str">
        <f t="shared" si="14"/>
        <v/>
      </c>
      <c r="F941" s="8"/>
      <c r="J941" s="5">
        <v>1.2110000000000001</v>
      </c>
    </row>
    <row r="942" spans="1:25">
      <c r="A942" s="13" t="s">
        <v>1092</v>
      </c>
      <c r="B942" s="7">
        <v>1</v>
      </c>
      <c r="C942" t="s">
        <v>2236</v>
      </c>
      <c r="D942" s="21" t="s">
        <v>849</v>
      </c>
      <c r="E942" s="8" t="str">
        <f t="shared" si="14"/>
        <v/>
      </c>
      <c r="F942" s="8"/>
      <c r="J942" s="5">
        <v>1.04</v>
      </c>
    </row>
    <row r="943" spans="1:25">
      <c r="A943" s="13" t="s">
        <v>1093</v>
      </c>
      <c r="B943" s="7">
        <v>1.23</v>
      </c>
      <c r="C943" t="s">
        <v>2236</v>
      </c>
      <c r="D943" s="21" t="s">
        <v>849</v>
      </c>
      <c r="E943" s="8" t="str">
        <f t="shared" si="14"/>
        <v/>
      </c>
      <c r="F943" s="8"/>
      <c r="J943" s="5">
        <v>0.67100000000000004</v>
      </c>
    </row>
    <row r="944" spans="1:25">
      <c r="A944" s="13" t="s">
        <v>1094</v>
      </c>
      <c r="B944" s="7">
        <v>0.88</v>
      </c>
      <c r="C944" t="s">
        <v>2236</v>
      </c>
      <c r="D944" s="21" t="s">
        <v>849</v>
      </c>
      <c r="E944" s="8" t="str">
        <f t="shared" si="14"/>
        <v/>
      </c>
      <c r="F944" s="8"/>
      <c r="J944" s="5">
        <v>1.117</v>
      </c>
    </row>
    <row r="945" spans="1:25">
      <c r="A945" s="13" t="s">
        <v>1096</v>
      </c>
      <c r="B945" s="7">
        <v>1.88</v>
      </c>
      <c r="C945" t="s">
        <v>2236</v>
      </c>
      <c r="D945" s="21" t="s">
        <v>1042</v>
      </c>
      <c r="E945" s="8" t="str">
        <f t="shared" si="14"/>
        <v/>
      </c>
      <c r="F945" s="8"/>
      <c r="J945" s="5">
        <v>0</v>
      </c>
    </row>
    <row r="946" spans="1:25">
      <c r="A946" s="13" t="s">
        <v>1097</v>
      </c>
      <c r="B946" s="7">
        <v>1.29</v>
      </c>
      <c r="C946" t="s">
        <v>2236</v>
      </c>
      <c r="D946" s="21" t="s">
        <v>1042</v>
      </c>
      <c r="E946" s="8" t="str">
        <f t="shared" si="14"/>
        <v/>
      </c>
      <c r="F946" s="8"/>
      <c r="J946" s="5">
        <v>0</v>
      </c>
    </row>
    <row r="947" spans="1:25">
      <c r="A947" s="14" t="s">
        <v>1098</v>
      </c>
      <c r="B947" s="12">
        <v>0.83</v>
      </c>
      <c r="C947" s="23"/>
      <c r="D947" s="24" t="s">
        <v>2116</v>
      </c>
      <c r="E947" s="8" t="str">
        <f t="shared" si="14"/>
        <v/>
      </c>
      <c r="F947" s="8"/>
      <c r="J947" s="5">
        <v>0</v>
      </c>
    </row>
    <row r="948" spans="1:25">
      <c r="A948" s="13" t="s">
        <v>1099</v>
      </c>
      <c r="B948" s="7">
        <v>1.5</v>
      </c>
      <c r="C948" t="s">
        <v>2236</v>
      </c>
      <c r="D948" s="21" t="s">
        <v>849</v>
      </c>
      <c r="E948" s="8" t="str">
        <f t="shared" si="14"/>
        <v/>
      </c>
      <c r="F948" s="8"/>
      <c r="J948" s="5">
        <v>0</v>
      </c>
    </row>
    <row r="949" spans="1:25">
      <c r="A949" s="13" t="s">
        <v>1100</v>
      </c>
      <c r="B949" s="7">
        <v>1.05</v>
      </c>
      <c r="C949" t="s">
        <v>2236</v>
      </c>
      <c r="D949" s="21" t="s">
        <v>849</v>
      </c>
      <c r="E949" s="8" t="str">
        <f t="shared" si="14"/>
        <v/>
      </c>
      <c r="F949" s="8"/>
      <c r="J949" s="5">
        <v>0</v>
      </c>
    </row>
    <row r="950" spans="1:25">
      <c r="A950" s="14" t="s">
        <v>1101</v>
      </c>
      <c r="B950" s="12">
        <v>1.02</v>
      </c>
      <c r="C950" s="23"/>
      <c r="D950" s="24" t="s">
        <v>849</v>
      </c>
      <c r="E950" s="8" t="str">
        <f t="shared" si="14"/>
        <v/>
      </c>
      <c r="F950" s="8"/>
      <c r="J950" s="5">
        <v>0</v>
      </c>
    </row>
    <row r="951" spans="1:25" s="6" customFormat="1">
      <c r="A951" s="13" t="s">
        <v>1102</v>
      </c>
      <c r="B951" s="7">
        <v>1.03</v>
      </c>
      <c r="C951" t="s">
        <v>2236</v>
      </c>
      <c r="D951" s="21" t="s">
        <v>849</v>
      </c>
      <c r="E951" s="8" t="str">
        <f t="shared" si="14"/>
        <v/>
      </c>
      <c r="F951" s="8"/>
      <c r="G951" s="3"/>
      <c r="H951" s="3"/>
      <c r="I951" s="3"/>
      <c r="J951" s="5">
        <v>0</v>
      </c>
    </row>
    <row r="952" spans="1:25" s="6" customFormat="1">
      <c r="A952" s="14" t="s">
        <v>1103</v>
      </c>
      <c r="B952" s="12">
        <v>1.5</v>
      </c>
      <c r="C952" s="23"/>
      <c r="D952" s="24" t="s">
        <v>1095</v>
      </c>
      <c r="E952" s="8" t="str">
        <f t="shared" si="14"/>
        <v/>
      </c>
      <c r="F952" s="8"/>
      <c r="G952" s="3"/>
      <c r="H952" s="3"/>
      <c r="I952" s="3"/>
      <c r="J952" s="5">
        <v>0.55800000000000005</v>
      </c>
    </row>
    <row r="953" spans="1:25">
      <c r="A953" s="14" t="s">
        <v>1104</v>
      </c>
      <c r="B953" s="12">
        <v>1.7</v>
      </c>
      <c r="C953" s="23"/>
      <c r="D953" s="24" t="s">
        <v>1095</v>
      </c>
      <c r="E953" s="8" t="str">
        <f t="shared" si="14"/>
        <v/>
      </c>
      <c r="F953" s="8"/>
      <c r="J953" s="5">
        <v>0</v>
      </c>
    </row>
    <row r="954" spans="1:25" s="6" customFormat="1">
      <c r="A954" s="13" t="s">
        <v>1105</v>
      </c>
      <c r="B954" s="7">
        <v>1.01</v>
      </c>
      <c r="C954" t="s">
        <v>2236</v>
      </c>
      <c r="D954" s="21" t="s">
        <v>849</v>
      </c>
      <c r="E954" s="8" t="str">
        <f t="shared" si="14"/>
        <v/>
      </c>
      <c r="F954" s="8"/>
      <c r="G954" s="3"/>
      <c r="H954" s="3"/>
      <c r="I954" s="3"/>
      <c r="J954" s="5">
        <v>0</v>
      </c>
    </row>
    <row r="955" spans="1:25">
      <c r="A955" s="13" t="s">
        <v>1106</v>
      </c>
      <c r="B955" s="7">
        <v>0.87</v>
      </c>
      <c r="C955" t="s">
        <v>2236</v>
      </c>
      <c r="D955" s="21" t="s">
        <v>849</v>
      </c>
      <c r="E955" s="8" t="str">
        <f t="shared" si="14"/>
        <v/>
      </c>
      <c r="F955" s="8"/>
      <c r="J955" s="5">
        <v>0</v>
      </c>
    </row>
    <row r="956" spans="1:25">
      <c r="A956" s="14" t="s">
        <v>1107</v>
      </c>
      <c r="B956" s="12">
        <v>0.85</v>
      </c>
      <c r="C956" s="23"/>
      <c r="D956" s="24" t="s">
        <v>849</v>
      </c>
      <c r="E956" s="8" t="str">
        <f t="shared" si="14"/>
        <v/>
      </c>
      <c r="F956" s="8"/>
      <c r="J956" s="5">
        <v>0</v>
      </c>
    </row>
    <row r="957" spans="1:25">
      <c r="A957" s="13" t="s">
        <v>1108</v>
      </c>
      <c r="B957" s="7">
        <v>0.76</v>
      </c>
      <c r="C957" t="s">
        <v>2236</v>
      </c>
      <c r="D957" s="21" t="s">
        <v>569</v>
      </c>
      <c r="E957" s="8" t="str">
        <f t="shared" si="14"/>
        <v/>
      </c>
      <c r="F957" s="8"/>
      <c r="J957" s="5">
        <v>0</v>
      </c>
    </row>
    <row r="958" spans="1:25">
      <c r="A958" s="13" t="s">
        <v>1109</v>
      </c>
      <c r="B958" s="7">
        <v>0.53</v>
      </c>
      <c r="C958" t="s">
        <v>2236</v>
      </c>
      <c r="D958" s="21" t="s">
        <v>569</v>
      </c>
      <c r="E958" s="8" t="str">
        <f t="shared" si="14"/>
        <v/>
      </c>
      <c r="F958" s="8"/>
      <c r="J958" s="5">
        <v>0</v>
      </c>
    </row>
    <row r="959" spans="1:25">
      <c r="A959" s="14" t="s">
        <v>1110</v>
      </c>
      <c r="B959" s="12">
        <v>1.72</v>
      </c>
      <c r="C959" s="23"/>
      <c r="D959" s="24" t="s">
        <v>2162</v>
      </c>
      <c r="E959" s="8" t="str">
        <f t="shared" si="14"/>
        <v/>
      </c>
      <c r="F959" s="8"/>
      <c r="J959" s="5">
        <v>0</v>
      </c>
    </row>
    <row r="960" spans="1:25" s="6" customFormat="1">
      <c r="A960" s="14" t="s">
        <v>1111</v>
      </c>
      <c r="B960" s="12">
        <v>1.8</v>
      </c>
      <c r="C960" s="23"/>
      <c r="D960" s="24" t="s">
        <v>2262</v>
      </c>
      <c r="E960" s="8" t="str">
        <f t="shared" si="14"/>
        <v/>
      </c>
      <c r="F960" s="8"/>
      <c r="G960" s="3"/>
      <c r="H960" s="3"/>
      <c r="I960" s="3"/>
      <c r="J960" s="5">
        <v>0</v>
      </c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 spans="1:25">
      <c r="A961" s="14" t="s">
        <v>1112</v>
      </c>
      <c r="B961" s="12">
        <v>1.94</v>
      </c>
      <c r="C961" s="23"/>
      <c r="D961" s="24" t="s">
        <v>2163</v>
      </c>
      <c r="E961" s="8" t="str">
        <f t="shared" si="14"/>
        <v/>
      </c>
      <c r="F961" s="8"/>
      <c r="J961" s="5">
        <v>0</v>
      </c>
    </row>
    <row r="962" spans="1:25">
      <c r="A962" s="13" t="s">
        <v>1113</v>
      </c>
      <c r="B962" s="7">
        <v>0.75</v>
      </c>
      <c r="C962" t="s">
        <v>2236</v>
      </c>
      <c r="D962" s="21" t="s">
        <v>569</v>
      </c>
      <c r="E962" s="8" t="str">
        <f t="shared" si="14"/>
        <v/>
      </c>
      <c r="F962" s="8"/>
      <c r="J962" s="5">
        <v>0</v>
      </c>
    </row>
    <row r="963" spans="1:25">
      <c r="A963" s="13" t="s">
        <v>1114</v>
      </c>
      <c r="B963" s="7">
        <v>0.25</v>
      </c>
      <c r="C963" t="s">
        <v>2236</v>
      </c>
      <c r="D963" s="21" t="s">
        <v>317</v>
      </c>
      <c r="E963" s="8" t="str">
        <f t="shared" si="14"/>
        <v/>
      </c>
      <c r="F963" s="8"/>
      <c r="J963" s="5">
        <v>0</v>
      </c>
    </row>
    <row r="964" spans="1:25">
      <c r="A964" s="14" t="s">
        <v>1115</v>
      </c>
      <c r="B964" s="12">
        <v>2.79</v>
      </c>
      <c r="C964" s="23"/>
      <c r="D964" s="24" t="s">
        <v>1760</v>
      </c>
      <c r="E964" s="8" t="str">
        <f t="shared" si="14"/>
        <v/>
      </c>
      <c r="F964" s="8"/>
      <c r="J964" s="5">
        <v>0</v>
      </c>
    </row>
    <row r="965" spans="1:25">
      <c r="A965" s="14" t="s">
        <v>1116</v>
      </c>
      <c r="B965" s="12">
        <v>2.5099999999999998</v>
      </c>
      <c r="C965" s="23"/>
      <c r="D965" s="24" t="s">
        <v>1760</v>
      </c>
      <c r="E965" s="8" t="str">
        <f t="shared" si="14"/>
        <v/>
      </c>
      <c r="F965" s="8"/>
      <c r="J965" s="5">
        <v>0</v>
      </c>
    </row>
    <row r="966" spans="1:25">
      <c r="A966" s="14" t="s">
        <v>1117</v>
      </c>
      <c r="B966" s="12">
        <v>2.37</v>
      </c>
      <c r="C966" s="23"/>
      <c r="D966" s="24" t="s">
        <v>1760</v>
      </c>
      <c r="E966" s="8" t="str">
        <f t="shared" si="14"/>
        <v/>
      </c>
      <c r="F966" s="8"/>
      <c r="J966" s="5">
        <v>0</v>
      </c>
    </row>
    <row r="967" spans="1:25">
      <c r="A967" s="13" t="s">
        <v>1118</v>
      </c>
      <c r="B967" s="7">
        <v>1.5</v>
      </c>
      <c r="C967" t="s">
        <v>2236</v>
      </c>
      <c r="D967" s="21" t="s">
        <v>569</v>
      </c>
      <c r="E967" s="8" t="str">
        <f t="shared" ref="E967:E1030" si="15">IF(OR(ISBLANK(F967),ISBLANK(C967)),"",IF(F967&gt;9,IF(B967*F967&gt;29.99,(B967-0.01)*0.93,IF(B967*F967&gt;14.99,(B967-0.01)*0.95,B967-0.01)),IF(B967*F967&gt;29.99,B967*0.93,IF(B967*F967&gt;14.99,B967*0.95,B967))))</f>
        <v/>
      </c>
      <c r="F967" s="8"/>
      <c r="J967" s="5">
        <v>0</v>
      </c>
    </row>
    <row r="968" spans="1:25">
      <c r="A968" s="13" t="s">
        <v>1119</v>
      </c>
      <c r="B968" s="7">
        <v>2.61</v>
      </c>
      <c r="C968" t="s">
        <v>2236</v>
      </c>
      <c r="D968" s="21" t="s">
        <v>2164</v>
      </c>
      <c r="E968" s="8" t="str">
        <f t="shared" si="15"/>
        <v/>
      </c>
      <c r="F968" s="8"/>
      <c r="J968" s="5">
        <v>0</v>
      </c>
    </row>
    <row r="969" spans="1:25">
      <c r="A969" s="14" t="s">
        <v>1120</v>
      </c>
      <c r="B969" s="12">
        <v>2.54</v>
      </c>
      <c r="C969" s="23"/>
      <c r="D969" s="24" t="s">
        <v>569</v>
      </c>
      <c r="E969" s="8" t="str">
        <f t="shared" si="15"/>
        <v/>
      </c>
      <c r="F969" s="8"/>
      <c r="J969" s="5">
        <v>0</v>
      </c>
    </row>
    <row r="970" spans="1:25" s="6" customFormat="1">
      <c r="A970" s="14" t="s">
        <v>1121</v>
      </c>
      <c r="B970" s="12">
        <v>3.54</v>
      </c>
      <c r="C970" s="23"/>
      <c r="D970" s="24" t="s">
        <v>569</v>
      </c>
      <c r="E970" s="8" t="str">
        <f t="shared" si="15"/>
        <v/>
      </c>
      <c r="F970" s="8"/>
      <c r="G970" s="3"/>
      <c r="H970" s="3"/>
      <c r="I970" s="3"/>
      <c r="J970" s="5">
        <v>0</v>
      </c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 spans="1:25">
      <c r="A971" s="13" t="s">
        <v>1122</v>
      </c>
      <c r="B971" s="7">
        <v>1.93</v>
      </c>
      <c r="C971" t="s">
        <v>2236</v>
      </c>
      <c r="D971" s="21" t="s">
        <v>1760</v>
      </c>
      <c r="E971" s="8" t="str">
        <f t="shared" si="15"/>
        <v/>
      </c>
      <c r="F971" s="8"/>
      <c r="J971" s="5">
        <v>0</v>
      </c>
    </row>
    <row r="972" spans="1:25">
      <c r="A972" s="14" t="s">
        <v>1123</v>
      </c>
      <c r="B972" s="12">
        <v>4</v>
      </c>
      <c r="C972" s="23"/>
      <c r="D972" s="24" t="s">
        <v>2165</v>
      </c>
      <c r="E972" s="8" t="str">
        <f t="shared" si="15"/>
        <v/>
      </c>
      <c r="F972" s="8"/>
      <c r="J972" s="5">
        <v>0</v>
      </c>
    </row>
    <row r="973" spans="1:25">
      <c r="A973" s="13" t="s">
        <v>1124</v>
      </c>
      <c r="B973" s="7">
        <v>2.39</v>
      </c>
      <c r="C973" t="s">
        <v>2236</v>
      </c>
      <c r="D973" s="21" t="s">
        <v>2166</v>
      </c>
      <c r="E973" s="8" t="str">
        <f t="shared" si="15"/>
        <v/>
      </c>
      <c r="F973" s="8"/>
      <c r="J973" s="5">
        <v>0</v>
      </c>
    </row>
    <row r="974" spans="1:25">
      <c r="A974" s="13" t="s">
        <v>1125</v>
      </c>
      <c r="B974" s="7">
        <v>2.82</v>
      </c>
      <c r="C974" t="s">
        <v>2236</v>
      </c>
      <c r="D974" s="21" t="s">
        <v>2215</v>
      </c>
      <c r="E974" s="8" t="str">
        <f t="shared" si="15"/>
        <v/>
      </c>
      <c r="F974" s="8"/>
      <c r="J974" s="5">
        <v>0</v>
      </c>
    </row>
    <row r="975" spans="1:25">
      <c r="A975" s="14" t="s">
        <v>1126</v>
      </c>
      <c r="B975" s="12">
        <v>2.2000000000000002</v>
      </c>
      <c r="C975" s="23"/>
      <c r="D975" s="24" t="s">
        <v>2216</v>
      </c>
      <c r="E975" s="8" t="str">
        <f t="shared" si="15"/>
        <v/>
      </c>
      <c r="F975" s="8"/>
      <c r="J975" s="5">
        <v>0</v>
      </c>
    </row>
    <row r="976" spans="1:25" s="6" customFormat="1">
      <c r="A976" s="13" t="s">
        <v>1127</v>
      </c>
      <c r="B976" s="7">
        <v>1.71</v>
      </c>
      <c r="C976" t="s">
        <v>2236</v>
      </c>
      <c r="D976" s="21" t="s">
        <v>1128</v>
      </c>
      <c r="E976" s="8" t="str">
        <f t="shared" si="15"/>
        <v/>
      </c>
      <c r="F976" s="8"/>
      <c r="G976" s="3"/>
      <c r="H976" s="3"/>
      <c r="I976" s="3"/>
      <c r="J976" s="5">
        <v>0</v>
      </c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 spans="1:10">
      <c r="A977" s="13" t="s">
        <v>1779</v>
      </c>
      <c r="B977" s="7">
        <v>2.54</v>
      </c>
      <c r="C977" t="s">
        <v>2236</v>
      </c>
      <c r="D977" s="21" t="s">
        <v>1780</v>
      </c>
      <c r="E977" s="8" t="str">
        <f t="shared" si="15"/>
        <v/>
      </c>
      <c r="F977" s="8"/>
      <c r="J977" s="5">
        <v>0</v>
      </c>
    </row>
    <row r="978" spans="1:10">
      <c r="A978" s="13" t="s">
        <v>1129</v>
      </c>
      <c r="B978" s="7">
        <v>1.06</v>
      </c>
      <c r="C978" t="s">
        <v>2236</v>
      </c>
      <c r="D978" s="21" t="s">
        <v>569</v>
      </c>
      <c r="E978" s="8" t="str">
        <f t="shared" si="15"/>
        <v/>
      </c>
      <c r="F978" s="8"/>
      <c r="J978" s="5">
        <v>0</v>
      </c>
    </row>
    <row r="979" spans="1:10" s="6" customFormat="1">
      <c r="A979" s="13" t="s">
        <v>1130</v>
      </c>
      <c r="B979" s="7">
        <v>1.27</v>
      </c>
      <c r="C979" t="s">
        <v>2236</v>
      </c>
      <c r="D979" s="21" t="s">
        <v>569</v>
      </c>
      <c r="E979" s="8" t="str">
        <f t="shared" si="15"/>
        <v/>
      </c>
      <c r="F979" s="8"/>
      <c r="G979" s="3"/>
      <c r="H979" s="3"/>
      <c r="I979" s="3"/>
      <c r="J979" s="5">
        <v>0</v>
      </c>
    </row>
    <row r="980" spans="1:10" s="6" customFormat="1">
      <c r="A980" s="14" t="s">
        <v>1131</v>
      </c>
      <c r="B980" s="12">
        <v>1</v>
      </c>
      <c r="C980" s="23"/>
      <c r="D980" s="24" t="s">
        <v>2116</v>
      </c>
      <c r="E980" s="8" t="str">
        <f t="shared" si="15"/>
        <v/>
      </c>
      <c r="F980" s="8"/>
      <c r="G980" s="3"/>
      <c r="H980" s="3"/>
      <c r="I980" s="3"/>
      <c r="J980" s="5">
        <v>0</v>
      </c>
    </row>
    <row r="981" spans="1:10" s="6" customFormat="1">
      <c r="A981" s="13" t="s">
        <v>1132</v>
      </c>
      <c r="B981" s="7">
        <v>1.51</v>
      </c>
      <c r="C981" t="s">
        <v>2236</v>
      </c>
      <c r="D981" s="21" t="s">
        <v>569</v>
      </c>
      <c r="E981" s="8" t="str">
        <f t="shared" si="15"/>
        <v/>
      </c>
      <c r="F981" s="8"/>
      <c r="G981" s="3"/>
      <c r="H981" s="3"/>
      <c r="I981" s="3"/>
      <c r="J981" s="5">
        <v>0</v>
      </c>
    </row>
    <row r="982" spans="1:10" s="6" customFormat="1">
      <c r="A982" s="14" t="s">
        <v>1133</v>
      </c>
      <c r="B982" s="12">
        <v>0.59</v>
      </c>
      <c r="C982" s="23"/>
      <c r="D982" s="24" t="s">
        <v>1134</v>
      </c>
      <c r="E982" s="8" t="str">
        <f t="shared" si="15"/>
        <v/>
      </c>
      <c r="F982" s="8"/>
      <c r="G982" s="3"/>
      <c r="H982" s="3"/>
      <c r="I982" s="3"/>
      <c r="J982" s="5">
        <v>0</v>
      </c>
    </row>
    <row r="983" spans="1:10">
      <c r="A983" s="13" t="s">
        <v>1996</v>
      </c>
      <c r="B983" s="7">
        <v>1.74</v>
      </c>
      <c r="C983" t="s">
        <v>2236</v>
      </c>
      <c r="D983" s="21" t="s">
        <v>1484</v>
      </c>
      <c r="E983" s="8" t="str">
        <f t="shared" si="15"/>
        <v/>
      </c>
      <c r="F983" s="8"/>
      <c r="J983" s="5">
        <v>0</v>
      </c>
    </row>
    <row r="984" spans="1:10" s="6" customFormat="1">
      <c r="A984" s="14" t="s">
        <v>1135</v>
      </c>
      <c r="B984" s="12">
        <v>2.82</v>
      </c>
      <c r="C984" s="23"/>
      <c r="D984" s="24" t="s">
        <v>2117</v>
      </c>
      <c r="E984" s="8" t="str">
        <f t="shared" si="15"/>
        <v/>
      </c>
      <c r="F984" s="8"/>
      <c r="G984" s="3"/>
      <c r="H984" s="3"/>
      <c r="I984" s="3"/>
      <c r="J984" s="5">
        <v>0</v>
      </c>
    </row>
    <row r="985" spans="1:10" s="6" customFormat="1">
      <c r="A985" s="13" t="s">
        <v>1136</v>
      </c>
      <c r="B985" s="7">
        <v>3.2</v>
      </c>
      <c r="C985" t="s">
        <v>2236</v>
      </c>
      <c r="D985" s="21" t="s">
        <v>569</v>
      </c>
      <c r="E985" s="8" t="str">
        <f t="shared" si="15"/>
        <v/>
      </c>
      <c r="F985" s="8"/>
      <c r="G985" s="3"/>
      <c r="H985" s="3"/>
      <c r="I985" s="3"/>
      <c r="J985" s="5">
        <v>0</v>
      </c>
    </row>
    <row r="986" spans="1:10" s="6" customFormat="1">
      <c r="A986" s="13" t="s">
        <v>1137</v>
      </c>
      <c r="B986" s="7">
        <v>1.66</v>
      </c>
      <c r="C986" t="s">
        <v>2236</v>
      </c>
      <c r="D986" s="21" t="s">
        <v>849</v>
      </c>
      <c r="E986" s="8" t="str">
        <f t="shared" si="15"/>
        <v/>
      </c>
      <c r="F986" s="8"/>
      <c r="G986" s="3"/>
      <c r="H986" s="3"/>
      <c r="I986" s="3"/>
      <c r="J986" s="5">
        <v>0</v>
      </c>
    </row>
    <row r="987" spans="1:10" s="6" customFormat="1">
      <c r="A987" s="14" t="s">
        <v>1138</v>
      </c>
      <c r="B987" s="12">
        <v>2.44</v>
      </c>
      <c r="C987" s="23"/>
      <c r="D987" s="24" t="s">
        <v>849</v>
      </c>
      <c r="E987" s="8" t="str">
        <f t="shared" si="15"/>
        <v/>
      </c>
      <c r="F987" s="8"/>
      <c r="G987" s="3"/>
      <c r="H987" s="3"/>
      <c r="I987" s="3"/>
      <c r="J987" s="5">
        <v>0.98699999999999999</v>
      </c>
    </row>
    <row r="988" spans="1:10" s="6" customFormat="1">
      <c r="A988" s="14" t="s">
        <v>1139</v>
      </c>
      <c r="B988" s="12">
        <v>3.22</v>
      </c>
      <c r="C988" s="23"/>
      <c r="D988" s="24" t="s">
        <v>849</v>
      </c>
      <c r="E988" s="8" t="str">
        <f t="shared" si="15"/>
        <v/>
      </c>
      <c r="F988" s="8"/>
      <c r="G988" s="3"/>
      <c r="H988" s="3"/>
      <c r="I988" s="3"/>
      <c r="J988" s="5">
        <v>0</v>
      </c>
    </row>
    <row r="989" spans="1:10" s="6" customFormat="1">
      <c r="A989" s="13" t="s">
        <v>1140</v>
      </c>
      <c r="B989" s="7">
        <v>1.61</v>
      </c>
      <c r="C989" t="s">
        <v>2236</v>
      </c>
      <c r="D989" s="21" t="s">
        <v>849</v>
      </c>
      <c r="E989" s="8" t="str">
        <f t="shared" si="15"/>
        <v/>
      </c>
      <c r="F989" s="8"/>
      <c r="G989" s="3"/>
      <c r="H989" s="3"/>
      <c r="I989" s="3"/>
      <c r="J989" s="5">
        <v>0</v>
      </c>
    </row>
    <row r="990" spans="1:10">
      <c r="A990" s="13" t="s">
        <v>1141</v>
      </c>
      <c r="B990" s="7">
        <v>0.85</v>
      </c>
      <c r="C990" t="s">
        <v>2236</v>
      </c>
      <c r="D990" s="21" t="s">
        <v>849</v>
      </c>
      <c r="E990" s="8" t="str">
        <f t="shared" si="15"/>
        <v/>
      </c>
      <c r="F990" s="8"/>
      <c r="J990" s="5">
        <v>0</v>
      </c>
    </row>
    <row r="991" spans="1:10">
      <c r="A991" s="13" t="s">
        <v>1142</v>
      </c>
      <c r="B991" s="7">
        <v>3</v>
      </c>
      <c r="C991" t="s">
        <v>2236</v>
      </c>
      <c r="D991" s="21" t="s">
        <v>849</v>
      </c>
      <c r="E991" s="8" t="str">
        <f t="shared" si="15"/>
        <v/>
      </c>
      <c r="F991" s="8"/>
      <c r="J991" s="5">
        <v>0</v>
      </c>
    </row>
    <row r="992" spans="1:10">
      <c r="A992" s="14" t="s">
        <v>1143</v>
      </c>
      <c r="B992" s="12">
        <v>3.83</v>
      </c>
      <c r="C992" s="23"/>
      <c r="D992" s="24" t="s">
        <v>2118</v>
      </c>
      <c r="E992" s="8" t="str">
        <f t="shared" si="15"/>
        <v/>
      </c>
      <c r="F992" s="8"/>
      <c r="J992" s="5">
        <v>0</v>
      </c>
    </row>
    <row r="993" spans="1:10">
      <c r="A993" s="13" t="s">
        <v>1144</v>
      </c>
      <c r="B993" s="7">
        <v>4.22</v>
      </c>
      <c r="C993" t="s">
        <v>2236</v>
      </c>
      <c r="D993" s="21" t="s">
        <v>849</v>
      </c>
      <c r="E993" s="8" t="str">
        <f t="shared" si="15"/>
        <v/>
      </c>
      <c r="F993" s="8"/>
      <c r="J993" s="5">
        <v>0</v>
      </c>
    </row>
    <row r="994" spans="1:10">
      <c r="A994" s="14" t="s">
        <v>1145</v>
      </c>
      <c r="B994" s="12">
        <v>10.96</v>
      </c>
      <c r="C994" s="23"/>
      <c r="D994" s="24" t="s">
        <v>849</v>
      </c>
      <c r="E994" s="8" t="str">
        <f t="shared" si="15"/>
        <v/>
      </c>
      <c r="F994" s="8"/>
      <c r="J994" s="5">
        <v>0</v>
      </c>
    </row>
    <row r="995" spans="1:10">
      <c r="A995" s="14" t="s">
        <v>1146</v>
      </c>
      <c r="B995" s="12">
        <v>3.99</v>
      </c>
      <c r="C995" s="23"/>
      <c r="D995" s="24" t="s">
        <v>849</v>
      </c>
      <c r="E995" s="8" t="str">
        <f t="shared" si="15"/>
        <v/>
      </c>
      <c r="F995" s="8"/>
      <c r="J995" s="5">
        <v>0</v>
      </c>
    </row>
    <row r="996" spans="1:10">
      <c r="A996" s="13" t="s">
        <v>1147</v>
      </c>
      <c r="B996" s="7">
        <v>1.02</v>
      </c>
      <c r="C996" t="s">
        <v>2236</v>
      </c>
      <c r="D996" s="21" t="s">
        <v>569</v>
      </c>
      <c r="E996" s="8" t="str">
        <f t="shared" si="15"/>
        <v/>
      </c>
      <c r="F996" s="8"/>
      <c r="J996" s="5">
        <v>0</v>
      </c>
    </row>
    <row r="997" spans="1:10">
      <c r="A997" s="13" t="s">
        <v>1148</v>
      </c>
      <c r="B997" s="7">
        <v>3.26</v>
      </c>
      <c r="C997" t="s">
        <v>2236</v>
      </c>
      <c r="D997" s="21" t="s">
        <v>849</v>
      </c>
      <c r="E997" s="8" t="str">
        <f t="shared" si="15"/>
        <v/>
      </c>
      <c r="F997" s="8"/>
      <c r="J997" s="5">
        <v>1.929</v>
      </c>
    </row>
    <row r="998" spans="1:10">
      <c r="A998" s="14" t="s">
        <v>1149</v>
      </c>
      <c r="B998" s="12">
        <v>1.07</v>
      </c>
      <c r="C998" s="23"/>
      <c r="D998" s="24" t="s">
        <v>569</v>
      </c>
      <c r="E998" s="8" t="str">
        <f t="shared" si="15"/>
        <v/>
      </c>
      <c r="F998" s="8"/>
      <c r="J998" s="5">
        <v>0</v>
      </c>
    </row>
    <row r="999" spans="1:10">
      <c r="A999" s="13" t="s">
        <v>1150</v>
      </c>
      <c r="B999" s="7">
        <v>1.1399999999999999</v>
      </c>
      <c r="C999" t="s">
        <v>2236</v>
      </c>
      <c r="D999" s="21" t="s">
        <v>849</v>
      </c>
      <c r="E999" s="8" t="str">
        <f t="shared" si="15"/>
        <v/>
      </c>
      <c r="F999" s="8"/>
      <c r="J999" s="5">
        <v>0</v>
      </c>
    </row>
    <row r="1000" spans="1:10">
      <c r="A1000" s="13" t="s">
        <v>1151</v>
      </c>
      <c r="B1000" s="7">
        <v>2.35</v>
      </c>
      <c r="C1000" t="s">
        <v>2236</v>
      </c>
      <c r="D1000" s="21" t="s">
        <v>849</v>
      </c>
      <c r="E1000" s="8" t="str">
        <f t="shared" si="15"/>
        <v/>
      </c>
      <c r="F1000" s="8"/>
      <c r="J1000" s="5">
        <v>0</v>
      </c>
    </row>
    <row r="1001" spans="1:10">
      <c r="A1001" s="13" t="s">
        <v>1152</v>
      </c>
      <c r="B1001" s="7">
        <v>1.22</v>
      </c>
      <c r="C1001" t="s">
        <v>2236</v>
      </c>
      <c r="D1001" s="21" t="s">
        <v>849</v>
      </c>
      <c r="E1001" s="8" t="str">
        <f t="shared" si="15"/>
        <v/>
      </c>
      <c r="F1001" s="8"/>
      <c r="J1001" s="5">
        <v>0</v>
      </c>
    </row>
    <row r="1002" spans="1:10">
      <c r="A1002" s="13" t="s">
        <v>1153</v>
      </c>
      <c r="B1002" s="7">
        <v>0.56000000000000005</v>
      </c>
      <c r="C1002" t="s">
        <v>2236</v>
      </c>
      <c r="D1002" s="21" t="s">
        <v>849</v>
      </c>
      <c r="E1002" s="8" t="str">
        <f t="shared" si="15"/>
        <v/>
      </c>
      <c r="F1002" s="8"/>
      <c r="J1002" s="5">
        <v>1.5009999999999999</v>
      </c>
    </row>
    <row r="1003" spans="1:10">
      <c r="A1003" s="14" t="s">
        <v>1155</v>
      </c>
      <c r="B1003" s="12">
        <v>1.61</v>
      </c>
      <c r="C1003" s="23"/>
      <c r="D1003" s="24" t="s">
        <v>1156</v>
      </c>
      <c r="E1003" s="8" t="str">
        <f t="shared" si="15"/>
        <v/>
      </c>
      <c r="F1003" s="8"/>
      <c r="J1003" s="5">
        <v>1.8440000000000001</v>
      </c>
    </row>
    <row r="1004" spans="1:10">
      <c r="A1004" s="13" t="s">
        <v>1157</v>
      </c>
      <c r="B1004" s="7">
        <v>1.0900000000000001</v>
      </c>
      <c r="C1004" t="s">
        <v>2236</v>
      </c>
      <c r="D1004" s="21" t="s">
        <v>1154</v>
      </c>
      <c r="E1004" s="8" t="str">
        <f t="shared" si="15"/>
        <v/>
      </c>
      <c r="F1004" s="8"/>
      <c r="J1004" s="5">
        <v>0.75</v>
      </c>
    </row>
    <row r="1005" spans="1:10">
      <c r="A1005" s="13" t="s">
        <v>1158</v>
      </c>
      <c r="B1005" s="7">
        <v>1.58</v>
      </c>
      <c r="C1005" t="s">
        <v>2236</v>
      </c>
      <c r="D1005" s="21" t="s">
        <v>1156</v>
      </c>
      <c r="E1005" s="8" t="str">
        <f t="shared" si="15"/>
        <v/>
      </c>
      <c r="F1005" s="8"/>
      <c r="J1005" s="5">
        <v>0</v>
      </c>
    </row>
    <row r="1006" spans="1:10">
      <c r="A1006" s="13" t="s">
        <v>1159</v>
      </c>
      <c r="B1006" s="7">
        <v>1.05</v>
      </c>
      <c r="C1006" t="s">
        <v>2236</v>
      </c>
      <c r="D1006" s="21" t="s">
        <v>1160</v>
      </c>
      <c r="E1006" s="8" t="str">
        <f t="shared" si="15"/>
        <v/>
      </c>
      <c r="F1006" s="8"/>
      <c r="J1006" s="5">
        <v>0</v>
      </c>
    </row>
    <row r="1007" spans="1:10">
      <c r="A1007" s="13" t="s">
        <v>1161</v>
      </c>
      <c r="B1007" s="7">
        <v>1.1499999999999999</v>
      </c>
      <c r="C1007" t="s">
        <v>2236</v>
      </c>
      <c r="D1007" s="21" t="s">
        <v>1156</v>
      </c>
      <c r="E1007" s="8" t="str">
        <f t="shared" si="15"/>
        <v/>
      </c>
      <c r="F1007" s="8"/>
      <c r="J1007" s="5">
        <v>0</v>
      </c>
    </row>
    <row r="1008" spans="1:10">
      <c r="A1008" s="13" t="s">
        <v>1162</v>
      </c>
      <c r="B1008" s="7">
        <v>1.88</v>
      </c>
      <c r="C1008" t="s">
        <v>2236</v>
      </c>
      <c r="D1008" s="21" t="s">
        <v>849</v>
      </c>
      <c r="E1008" s="8" t="str">
        <f t="shared" si="15"/>
        <v/>
      </c>
      <c r="F1008" s="8"/>
      <c r="J1008" s="5">
        <v>1.05</v>
      </c>
    </row>
    <row r="1009" spans="1:10">
      <c r="A1009" s="13" t="s">
        <v>1163</v>
      </c>
      <c r="B1009" s="7">
        <v>1.7</v>
      </c>
      <c r="C1009" t="s">
        <v>2236</v>
      </c>
      <c r="D1009" s="21" t="s">
        <v>569</v>
      </c>
      <c r="E1009" s="8" t="str">
        <f t="shared" si="15"/>
        <v/>
      </c>
      <c r="F1009" s="8"/>
      <c r="J1009" s="5">
        <v>1.05</v>
      </c>
    </row>
    <row r="1010" spans="1:10">
      <c r="A1010" s="14" t="s">
        <v>1624</v>
      </c>
      <c r="B1010" s="12">
        <v>0.31</v>
      </c>
      <c r="C1010" s="23"/>
      <c r="D1010" s="24" t="s">
        <v>2119</v>
      </c>
      <c r="E1010" s="8" t="str">
        <f t="shared" si="15"/>
        <v/>
      </c>
      <c r="F1010" s="8"/>
      <c r="J1010" s="5">
        <v>0</v>
      </c>
    </row>
    <row r="1011" spans="1:10">
      <c r="A1011" s="13" t="s">
        <v>1164</v>
      </c>
      <c r="B1011" s="7">
        <v>1.1000000000000001</v>
      </c>
      <c r="C1011" t="s">
        <v>2236</v>
      </c>
      <c r="D1011" s="21" t="s">
        <v>569</v>
      </c>
      <c r="E1011" s="8" t="str">
        <f t="shared" si="15"/>
        <v/>
      </c>
      <c r="F1011" s="8"/>
      <c r="J1011" s="5">
        <v>0</v>
      </c>
    </row>
    <row r="1012" spans="1:10">
      <c r="A1012" s="13" t="s">
        <v>1165</v>
      </c>
      <c r="B1012" s="7">
        <v>1.01</v>
      </c>
      <c r="C1012" t="s">
        <v>2236</v>
      </c>
      <c r="D1012" s="21" t="s">
        <v>569</v>
      </c>
      <c r="E1012" s="8" t="str">
        <f t="shared" si="15"/>
        <v/>
      </c>
      <c r="F1012" s="8"/>
      <c r="J1012" s="5">
        <v>0</v>
      </c>
    </row>
    <row r="1013" spans="1:10">
      <c r="A1013" s="13" t="s">
        <v>1166</v>
      </c>
      <c r="B1013" s="7">
        <v>2.0699999999999998</v>
      </c>
      <c r="C1013" t="s">
        <v>2236</v>
      </c>
      <c r="D1013" s="21" t="s">
        <v>569</v>
      </c>
      <c r="E1013" s="8" t="str">
        <f t="shared" si="15"/>
        <v/>
      </c>
      <c r="F1013" s="8"/>
      <c r="J1013" s="5">
        <v>0</v>
      </c>
    </row>
    <row r="1014" spans="1:10">
      <c r="A1014" s="13" t="s">
        <v>1167</v>
      </c>
      <c r="B1014" s="7">
        <v>0.61</v>
      </c>
      <c r="C1014" t="s">
        <v>2236</v>
      </c>
      <c r="D1014" s="21" t="s">
        <v>569</v>
      </c>
      <c r="E1014" s="8" t="str">
        <f t="shared" si="15"/>
        <v/>
      </c>
      <c r="F1014" s="8"/>
      <c r="J1014" s="5">
        <v>0</v>
      </c>
    </row>
    <row r="1015" spans="1:10">
      <c r="A1015" s="13" t="s">
        <v>1168</v>
      </c>
      <c r="B1015" s="7">
        <v>1.1599999999999999</v>
      </c>
      <c r="C1015" t="s">
        <v>2236</v>
      </c>
      <c r="D1015" s="21" t="s">
        <v>569</v>
      </c>
      <c r="E1015" s="8" t="str">
        <f t="shared" si="15"/>
        <v/>
      </c>
      <c r="F1015" s="8"/>
      <c r="J1015" s="5">
        <v>0</v>
      </c>
    </row>
    <row r="1016" spans="1:10">
      <c r="A1016" s="13" t="s">
        <v>1169</v>
      </c>
      <c r="B1016" s="7">
        <v>0.76</v>
      </c>
      <c r="C1016" t="s">
        <v>2236</v>
      </c>
      <c r="D1016" s="21" t="s">
        <v>849</v>
      </c>
      <c r="E1016" s="8" t="str">
        <f t="shared" si="15"/>
        <v/>
      </c>
      <c r="F1016" s="8"/>
      <c r="J1016" s="5">
        <v>1.0840000000000001</v>
      </c>
    </row>
    <row r="1017" spans="1:10">
      <c r="A1017" s="13" t="s">
        <v>1170</v>
      </c>
      <c r="B1017" s="7">
        <v>3.04</v>
      </c>
      <c r="C1017" t="s">
        <v>2236</v>
      </c>
      <c r="D1017" s="21" t="s">
        <v>569</v>
      </c>
      <c r="E1017" s="8" t="str">
        <f t="shared" si="15"/>
        <v/>
      </c>
      <c r="F1017" s="8"/>
      <c r="J1017" s="5">
        <v>0</v>
      </c>
    </row>
    <row r="1018" spans="1:10">
      <c r="A1018" s="13" t="s">
        <v>1171</v>
      </c>
      <c r="B1018" s="7">
        <v>0.32</v>
      </c>
      <c r="C1018" t="s">
        <v>2236</v>
      </c>
      <c r="D1018" s="21" t="s">
        <v>2159</v>
      </c>
      <c r="E1018" s="8" t="str">
        <f t="shared" si="15"/>
        <v/>
      </c>
      <c r="F1018" s="8"/>
      <c r="J1018" s="5">
        <v>0</v>
      </c>
    </row>
    <row r="1019" spans="1:10">
      <c r="A1019" s="13" t="s">
        <v>1983</v>
      </c>
      <c r="B1019" s="7">
        <v>0.43</v>
      </c>
      <c r="C1019" t="s">
        <v>2236</v>
      </c>
      <c r="D1019" s="21" t="s">
        <v>1639</v>
      </c>
      <c r="E1019" s="8" t="str">
        <f t="shared" si="15"/>
        <v/>
      </c>
      <c r="F1019" s="8"/>
      <c r="J1019" s="5">
        <v>0</v>
      </c>
    </row>
    <row r="1020" spans="1:10">
      <c r="A1020" s="13" t="s">
        <v>1172</v>
      </c>
      <c r="B1020" s="7">
        <v>0.5</v>
      </c>
      <c r="C1020" t="s">
        <v>2236</v>
      </c>
      <c r="D1020" s="21" t="s">
        <v>1640</v>
      </c>
      <c r="E1020" s="8" t="str">
        <f t="shared" si="15"/>
        <v/>
      </c>
      <c r="F1020" s="8"/>
      <c r="J1020" s="5">
        <v>4.694</v>
      </c>
    </row>
    <row r="1021" spans="1:10">
      <c r="A1021" s="14" t="s">
        <v>1173</v>
      </c>
      <c r="B1021" s="12">
        <v>0.38</v>
      </c>
      <c r="C1021" s="23"/>
      <c r="D1021" s="24" t="s">
        <v>1641</v>
      </c>
      <c r="E1021" s="8" t="str">
        <f t="shared" si="15"/>
        <v/>
      </c>
      <c r="F1021" s="8"/>
      <c r="J1021" s="5">
        <v>0</v>
      </c>
    </row>
    <row r="1022" spans="1:10">
      <c r="A1022" s="13" t="s">
        <v>1174</v>
      </c>
      <c r="B1022" s="7">
        <v>1.27</v>
      </c>
      <c r="C1022" t="s">
        <v>2236</v>
      </c>
      <c r="D1022" s="21" t="s">
        <v>1642</v>
      </c>
      <c r="E1022" s="8" t="str">
        <f t="shared" si="15"/>
        <v/>
      </c>
      <c r="F1022" s="8"/>
      <c r="J1022" s="5">
        <v>1.4359999999999999</v>
      </c>
    </row>
    <row r="1023" spans="1:10">
      <c r="A1023" s="13" t="s">
        <v>1175</v>
      </c>
      <c r="B1023" s="7">
        <v>1.1599999999999999</v>
      </c>
      <c r="C1023" t="s">
        <v>2236</v>
      </c>
      <c r="D1023" s="21" t="s">
        <v>1643</v>
      </c>
      <c r="E1023" s="8" t="str">
        <f t="shared" si="15"/>
        <v/>
      </c>
      <c r="F1023" s="8"/>
      <c r="J1023" s="5">
        <v>0.79300000000000004</v>
      </c>
    </row>
    <row r="1024" spans="1:10">
      <c r="A1024" s="13" t="s">
        <v>1176</v>
      </c>
      <c r="B1024" s="7">
        <v>0.34</v>
      </c>
      <c r="C1024" t="s">
        <v>2236</v>
      </c>
      <c r="D1024" s="21" t="s">
        <v>1644</v>
      </c>
      <c r="E1024" s="8" t="str">
        <f t="shared" si="15"/>
        <v/>
      </c>
      <c r="F1024" s="8"/>
      <c r="J1024" s="5">
        <v>0.79300000000000004</v>
      </c>
    </row>
    <row r="1025" spans="1:25">
      <c r="A1025" s="13" t="s">
        <v>1177</v>
      </c>
      <c r="B1025" s="7">
        <v>0.34</v>
      </c>
      <c r="C1025" t="s">
        <v>2236</v>
      </c>
      <c r="D1025" s="21" t="s">
        <v>1645</v>
      </c>
      <c r="E1025" s="8" t="str">
        <f t="shared" si="15"/>
        <v/>
      </c>
      <c r="F1025" s="8"/>
      <c r="J1025" s="5">
        <v>0.96499999999999997</v>
      </c>
    </row>
    <row r="1026" spans="1:25">
      <c r="A1026" s="14" t="s">
        <v>1691</v>
      </c>
      <c r="B1026" s="12">
        <v>1.1499999999999999</v>
      </c>
      <c r="C1026" s="23"/>
      <c r="D1026" s="24" t="s">
        <v>1646</v>
      </c>
      <c r="E1026" s="8" t="str">
        <f t="shared" si="15"/>
        <v/>
      </c>
      <c r="F1026" s="8"/>
      <c r="J1026" s="5">
        <v>0.75</v>
      </c>
    </row>
    <row r="1027" spans="1:25">
      <c r="A1027" s="14" t="s">
        <v>1178</v>
      </c>
      <c r="B1027" s="12">
        <v>1.08</v>
      </c>
      <c r="C1027" s="23"/>
      <c r="D1027" s="24" t="s">
        <v>1647</v>
      </c>
      <c r="E1027" s="8" t="str">
        <f t="shared" si="15"/>
        <v/>
      </c>
      <c r="F1027" s="8"/>
      <c r="J1027" s="5">
        <v>0.75</v>
      </c>
    </row>
    <row r="1028" spans="1:25">
      <c r="A1028" s="14" t="s">
        <v>1179</v>
      </c>
      <c r="B1028" s="12">
        <v>0.4</v>
      </c>
      <c r="C1028" s="23"/>
      <c r="D1028" s="24" t="s">
        <v>1648</v>
      </c>
      <c r="E1028" s="8" t="str">
        <f t="shared" si="15"/>
        <v/>
      </c>
      <c r="F1028" s="8"/>
      <c r="J1028" s="5">
        <v>0</v>
      </c>
    </row>
    <row r="1029" spans="1:25" s="6" customFormat="1">
      <c r="A1029" s="13" t="s">
        <v>1180</v>
      </c>
      <c r="B1029" s="7">
        <v>0.42</v>
      </c>
      <c r="C1029" t="s">
        <v>2236</v>
      </c>
      <c r="D1029" s="21" t="s">
        <v>1649</v>
      </c>
      <c r="E1029" s="8" t="str">
        <f t="shared" si="15"/>
        <v/>
      </c>
      <c r="F1029" s="8"/>
      <c r="G1029" s="3"/>
      <c r="H1029" s="3"/>
      <c r="I1029" s="3"/>
      <c r="J1029" s="5">
        <v>1.008</v>
      </c>
    </row>
    <row r="1030" spans="1:25">
      <c r="A1030" s="13" t="s">
        <v>1692</v>
      </c>
      <c r="B1030" s="7">
        <v>0.05</v>
      </c>
      <c r="C1030" t="s">
        <v>2236</v>
      </c>
      <c r="D1030" s="21" t="s">
        <v>2120</v>
      </c>
      <c r="E1030" s="8" t="str">
        <f t="shared" si="15"/>
        <v/>
      </c>
      <c r="F1030" s="8"/>
      <c r="J1030" s="5">
        <v>0</v>
      </c>
    </row>
    <row r="1031" spans="1:25">
      <c r="A1031" s="14" t="s">
        <v>1181</v>
      </c>
      <c r="B1031" s="12">
        <v>0.16</v>
      </c>
      <c r="C1031" s="23"/>
      <c r="D1031" s="24" t="s">
        <v>2121</v>
      </c>
      <c r="E1031" s="8" t="str">
        <f t="shared" ref="E1031:E1094" si="16">IF(OR(ISBLANK(F1031),ISBLANK(C1031)),"",IF(F1031&gt;9,IF(B1031*F1031&gt;29.99,(B1031-0.01)*0.93,IF(B1031*F1031&gt;14.99,(B1031-0.01)*0.95,B1031-0.01)),IF(B1031*F1031&gt;29.99,B1031*0.93,IF(B1031*F1031&gt;14.99,B1031*0.95,B1031))))</f>
        <v/>
      </c>
      <c r="F1031" s="8"/>
      <c r="J1031" s="5">
        <v>0</v>
      </c>
    </row>
    <row r="1032" spans="1:25">
      <c r="A1032" s="14" t="s">
        <v>1182</v>
      </c>
      <c r="B1032" s="12">
        <v>0.13</v>
      </c>
      <c r="C1032" s="23"/>
      <c r="D1032" s="24" t="s">
        <v>1693</v>
      </c>
      <c r="E1032" s="8" t="str">
        <f t="shared" si="16"/>
        <v/>
      </c>
      <c r="F1032" s="8"/>
      <c r="J1032" s="5">
        <v>1.008</v>
      </c>
    </row>
    <row r="1033" spans="1:25">
      <c r="A1033" s="13" t="s">
        <v>1183</v>
      </c>
      <c r="B1033" s="7">
        <v>0.34</v>
      </c>
      <c r="C1033" t="s">
        <v>2236</v>
      </c>
      <c r="D1033" s="21" t="s">
        <v>1184</v>
      </c>
      <c r="E1033" s="8" t="str">
        <f t="shared" si="16"/>
        <v/>
      </c>
      <c r="F1033" s="8"/>
      <c r="J1033" s="5">
        <v>0</v>
      </c>
    </row>
    <row r="1034" spans="1:25">
      <c r="A1034" s="13" t="s">
        <v>1185</v>
      </c>
      <c r="B1034" s="7">
        <v>0.33</v>
      </c>
      <c r="C1034" t="s">
        <v>2236</v>
      </c>
      <c r="D1034" s="21" t="s">
        <v>2122</v>
      </c>
      <c r="E1034" s="8" t="str">
        <f t="shared" si="16"/>
        <v/>
      </c>
      <c r="F1034" s="8"/>
      <c r="J1034" s="5">
        <v>1.222</v>
      </c>
    </row>
    <row r="1035" spans="1:25" s="6" customFormat="1">
      <c r="A1035" s="13" t="s">
        <v>1186</v>
      </c>
      <c r="B1035" s="7">
        <v>0.96</v>
      </c>
      <c r="C1035" t="s">
        <v>2236</v>
      </c>
      <c r="D1035" s="21" t="s">
        <v>1001</v>
      </c>
      <c r="E1035" s="8" t="str">
        <f t="shared" si="16"/>
        <v/>
      </c>
      <c r="F1035" s="8"/>
      <c r="G1035" s="3"/>
      <c r="H1035" s="3"/>
      <c r="I1035" s="3"/>
      <c r="J1035" s="5">
        <v>0</v>
      </c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</row>
    <row r="1036" spans="1:25" s="6" customFormat="1">
      <c r="A1036" s="13" t="s">
        <v>1187</v>
      </c>
      <c r="B1036" s="7">
        <v>5</v>
      </c>
      <c r="C1036" t="s">
        <v>2236</v>
      </c>
      <c r="D1036" s="21" t="s">
        <v>1001</v>
      </c>
      <c r="E1036" s="8" t="str">
        <f t="shared" si="16"/>
        <v/>
      </c>
      <c r="F1036" s="8"/>
      <c r="G1036" s="3"/>
      <c r="H1036" s="3"/>
      <c r="I1036" s="3"/>
      <c r="J1036" s="5">
        <v>0</v>
      </c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</row>
    <row r="1037" spans="1:25">
      <c r="A1037" s="13" t="s">
        <v>1188</v>
      </c>
      <c r="B1037" s="7">
        <v>4.3899999999999997</v>
      </c>
      <c r="C1037" t="s">
        <v>2236</v>
      </c>
      <c r="D1037" s="21" t="s">
        <v>1001</v>
      </c>
      <c r="E1037" s="8" t="str">
        <f t="shared" si="16"/>
        <v/>
      </c>
      <c r="F1037" s="8"/>
      <c r="J1037" s="5">
        <v>1.6719999999999999</v>
      </c>
    </row>
    <row r="1038" spans="1:25">
      <c r="A1038" s="13" t="s">
        <v>1737</v>
      </c>
      <c r="B1038" s="7">
        <v>13.84</v>
      </c>
      <c r="C1038" t="s">
        <v>2236</v>
      </c>
      <c r="D1038" s="21" t="s">
        <v>2123</v>
      </c>
      <c r="E1038" s="8" t="str">
        <f t="shared" si="16"/>
        <v/>
      </c>
      <c r="F1038" s="8"/>
      <c r="J1038" s="5">
        <v>1.629</v>
      </c>
    </row>
    <row r="1039" spans="1:25">
      <c r="A1039" s="13" t="s">
        <v>1189</v>
      </c>
      <c r="B1039" s="7">
        <v>0.7</v>
      </c>
      <c r="C1039" t="s">
        <v>2236</v>
      </c>
      <c r="D1039" s="21" t="s">
        <v>190</v>
      </c>
      <c r="E1039" s="8" t="str">
        <f t="shared" si="16"/>
        <v/>
      </c>
      <c r="F1039" s="8"/>
      <c r="J1039" s="5">
        <v>0</v>
      </c>
    </row>
    <row r="1040" spans="1:25">
      <c r="A1040" s="13" t="s">
        <v>1938</v>
      </c>
      <c r="B1040" s="7">
        <v>0.56999999999999995</v>
      </c>
      <c r="C1040" t="s">
        <v>2236</v>
      </c>
      <c r="D1040" s="21" t="s">
        <v>1939</v>
      </c>
      <c r="E1040" s="8" t="str">
        <f t="shared" si="16"/>
        <v/>
      </c>
      <c r="F1040" s="8"/>
      <c r="J1040" s="5">
        <v>0</v>
      </c>
    </row>
    <row r="1041" spans="1:25">
      <c r="A1041" s="14" t="s">
        <v>1940</v>
      </c>
      <c r="B1041" s="12">
        <v>0.63</v>
      </c>
      <c r="C1041" s="23"/>
      <c r="D1041" s="24" t="s">
        <v>1607</v>
      </c>
      <c r="E1041" s="8" t="str">
        <f t="shared" si="16"/>
        <v/>
      </c>
      <c r="F1041" s="8"/>
      <c r="J1041" s="5">
        <v>0</v>
      </c>
    </row>
    <row r="1042" spans="1:25">
      <c r="A1042" s="13" t="s">
        <v>1571</v>
      </c>
      <c r="B1042" s="7">
        <v>0.99</v>
      </c>
      <c r="C1042" t="s">
        <v>2236</v>
      </c>
      <c r="D1042" s="21" t="s">
        <v>769</v>
      </c>
      <c r="E1042" s="8" t="str">
        <f t="shared" si="16"/>
        <v/>
      </c>
      <c r="F1042" s="8"/>
      <c r="J1042" s="5">
        <v>0</v>
      </c>
    </row>
    <row r="1043" spans="1:25">
      <c r="A1043" s="14" t="s">
        <v>1190</v>
      </c>
      <c r="B1043" s="12">
        <v>0.81</v>
      </c>
      <c r="C1043" s="23"/>
      <c r="D1043" s="24" t="s">
        <v>769</v>
      </c>
      <c r="E1043" s="8" t="str">
        <f t="shared" si="16"/>
        <v/>
      </c>
      <c r="F1043" s="8"/>
      <c r="J1043" s="5">
        <v>0</v>
      </c>
    </row>
    <row r="1044" spans="1:25">
      <c r="A1044" s="14" t="s">
        <v>1842</v>
      </c>
      <c r="B1044" s="12">
        <v>0.67</v>
      </c>
      <c r="C1044" s="23"/>
      <c r="D1044" s="24" t="s">
        <v>769</v>
      </c>
      <c r="E1044" s="8" t="str">
        <f t="shared" si="16"/>
        <v/>
      </c>
      <c r="F1044" s="8"/>
      <c r="J1044" s="5">
        <v>0.33900000000000002</v>
      </c>
    </row>
    <row r="1045" spans="1:25">
      <c r="A1045" s="13" t="s">
        <v>1941</v>
      </c>
      <c r="B1045" s="7">
        <v>0.56999999999999995</v>
      </c>
      <c r="C1045" t="s">
        <v>2236</v>
      </c>
      <c r="D1045" s="21" t="s">
        <v>804</v>
      </c>
      <c r="E1045" s="8" t="str">
        <f t="shared" si="16"/>
        <v/>
      </c>
      <c r="F1045" s="8"/>
      <c r="J1045" s="5">
        <v>0</v>
      </c>
    </row>
    <row r="1046" spans="1:25" s="6" customFormat="1">
      <c r="A1046" s="14" t="s">
        <v>1191</v>
      </c>
      <c r="B1046" s="12">
        <v>1.01</v>
      </c>
      <c r="C1046" s="23"/>
      <c r="D1046" s="24" t="s">
        <v>769</v>
      </c>
      <c r="E1046" s="8" t="str">
        <f t="shared" si="16"/>
        <v/>
      </c>
      <c r="F1046" s="8"/>
      <c r="G1046" s="3"/>
      <c r="H1046" s="3"/>
      <c r="I1046" s="3"/>
      <c r="J1046" s="5">
        <v>0</v>
      </c>
    </row>
    <row r="1047" spans="1:25">
      <c r="A1047" s="14" t="s">
        <v>2176</v>
      </c>
      <c r="B1047" s="12">
        <v>0.56000000000000005</v>
      </c>
      <c r="C1047" s="23"/>
      <c r="D1047" s="24" t="s">
        <v>804</v>
      </c>
      <c r="E1047" s="8" t="str">
        <f t="shared" si="16"/>
        <v/>
      </c>
      <c r="F1047" s="8"/>
      <c r="J1047" s="5"/>
    </row>
    <row r="1048" spans="1:25">
      <c r="A1048" s="14" t="s">
        <v>1192</v>
      </c>
      <c r="B1048" s="12">
        <v>0.95</v>
      </c>
      <c r="C1048" s="23"/>
      <c r="D1048" s="24" t="s">
        <v>769</v>
      </c>
      <c r="E1048" s="8" t="str">
        <f t="shared" si="16"/>
        <v/>
      </c>
      <c r="F1048" s="8"/>
      <c r="J1048" s="5"/>
    </row>
    <row r="1049" spans="1:25" s="6" customFormat="1">
      <c r="A1049" s="14" t="s">
        <v>1531</v>
      </c>
      <c r="B1049" s="12">
        <v>0.99</v>
      </c>
      <c r="C1049" s="23"/>
      <c r="D1049" s="24" t="s">
        <v>769</v>
      </c>
      <c r="E1049" s="8" t="str">
        <f t="shared" si="16"/>
        <v/>
      </c>
      <c r="F1049" s="8"/>
      <c r="G1049" s="3"/>
      <c r="H1049" s="3"/>
      <c r="I1049" s="3"/>
      <c r="J1049" s="5">
        <v>0</v>
      </c>
    </row>
    <row r="1050" spans="1:25">
      <c r="A1050" s="14" t="s">
        <v>1193</v>
      </c>
      <c r="B1050" s="12">
        <v>1.02</v>
      </c>
      <c r="C1050" s="23"/>
      <c r="D1050" s="24" t="s">
        <v>2263</v>
      </c>
      <c r="E1050" s="8" t="str">
        <f t="shared" si="16"/>
        <v/>
      </c>
      <c r="F1050" s="8"/>
      <c r="J1050" s="5">
        <v>0</v>
      </c>
    </row>
    <row r="1051" spans="1:25">
      <c r="A1051" s="14" t="s">
        <v>1761</v>
      </c>
      <c r="B1051" s="12">
        <v>0.74</v>
      </c>
      <c r="C1051" s="23"/>
      <c r="D1051" s="24" t="s">
        <v>2263</v>
      </c>
      <c r="E1051" s="8" t="str">
        <f t="shared" si="16"/>
        <v/>
      </c>
      <c r="F1051" s="8"/>
      <c r="J1051" s="5">
        <v>0.98199999999999998</v>
      </c>
    </row>
    <row r="1052" spans="1:25">
      <c r="A1052" s="14" t="s">
        <v>1762</v>
      </c>
      <c r="B1052" s="12">
        <v>0.74</v>
      </c>
      <c r="C1052" s="23"/>
      <c r="D1052" s="24" t="s">
        <v>769</v>
      </c>
      <c r="E1052" s="8" t="str">
        <f t="shared" si="16"/>
        <v/>
      </c>
      <c r="F1052" s="8"/>
      <c r="J1052" s="5">
        <v>0</v>
      </c>
    </row>
    <row r="1053" spans="1:25" s="6" customFormat="1">
      <c r="A1053" s="13" t="s">
        <v>1194</v>
      </c>
      <c r="B1053" s="7">
        <v>0.17</v>
      </c>
      <c r="C1053" t="s">
        <v>2236</v>
      </c>
      <c r="D1053" s="21" t="s">
        <v>1608</v>
      </c>
      <c r="E1053" s="8" t="str">
        <f t="shared" si="16"/>
        <v/>
      </c>
      <c r="F1053" s="8"/>
      <c r="G1053" s="3"/>
      <c r="H1053" s="3"/>
      <c r="I1053" s="3"/>
      <c r="J1053" s="5">
        <v>0</v>
      </c>
    </row>
    <row r="1054" spans="1:25">
      <c r="A1054" s="13" t="s">
        <v>1195</v>
      </c>
      <c r="B1054" s="7">
        <v>1.26</v>
      </c>
      <c r="C1054" t="s">
        <v>2236</v>
      </c>
      <c r="D1054" s="21" t="s">
        <v>1196</v>
      </c>
      <c r="E1054" s="8" t="str">
        <f t="shared" si="16"/>
        <v/>
      </c>
      <c r="F1054" s="8"/>
      <c r="J1054" s="5">
        <v>0</v>
      </c>
    </row>
    <row r="1055" spans="1:25">
      <c r="A1055" s="13" t="s">
        <v>1197</v>
      </c>
      <c r="B1055" s="7">
        <v>0.36</v>
      </c>
      <c r="C1055" t="s">
        <v>2236</v>
      </c>
      <c r="D1055" s="21" t="s">
        <v>849</v>
      </c>
      <c r="E1055" s="8" t="str">
        <f t="shared" si="16"/>
        <v/>
      </c>
      <c r="F1055" s="8"/>
      <c r="J1055" s="5">
        <v>0</v>
      </c>
    </row>
    <row r="1056" spans="1:25" s="6" customFormat="1">
      <c r="A1056" s="13" t="s">
        <v>1198</v>
      </c>
      <c r="B1056" s="7">
        <v>1.92</v>
      </c>
      <c r="C1056" t="s">
        <v>2236</v>
      </c>
      <c r="D1056" s="21" t="s">
        <v>2124</v>
      </c>
      <c r="E1056" s="8" t="str">
        <f t="shared" si="16"/>
        <v/>
      </c>
      <c r="F1056" s="8"/>
      <c r="G1056" s="3"/>
      <c r="H1056" s="3"/>
      <c r="I1056" s="3"/>
      <c r="J1056" s="5">
        <v>0</v>
      </c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</row>
    <row r="1057" spans="1:10">
      <c r="A1057" s="14" t="s">
        <v>1738</v>
      </c>
      <c r="B1057" s="12">
        <v>1.56</v>
      </c>
      <c r="C1057" s="23"/>
      <c r="D1057" s="24" t="s">
        <v>2125</v>
      </c>
      <c r="E1057" s="8" t="str">
        <f t="shared" si="16"/>
        <v/>
      </c>
      <c r="F1057" s="8"/>
      <c r="J1057" s="5">
        <v>0</v>
      </c>
    </row>
    <row r="1058" spans="1:10">
      <c r="A1058" s="14" t="s">
        <v>1199</v>
      </c>
      <c r="B1058" s="12">
        <v>0.88</v>
      </c>
      <c r="C1058" s="23"/>
      <c r="D1058" s="24" t="s">
        <v>2287</v>
      </c>
      <c r="E1058" s="8" t="str">
        <f t="shared" si="16"/>
        <v/>
      </c>
      <c r="F1058" s="8"/>
      <c r="J1058" s="5">
        <v>0</v>
      </c>
    </row>
    <row r="1059" spans="1:10">
      <c r="A1059" s="14" t="s">
        <v>1200</v>
      </c>
      <c r="B1059" s="12">
        <v>0.96</v>
      </c>
      <c r="C1059" s="23"/>
      <c r="D1059" s="24" t="s">
        <v>1201</v>
      </c>
      <c r="E1059" s="8" t="str">
        <f t="shared" si="16"/>
        <v/>
      </c>
      <c r="F1059" s="8"/>
      <c r="J1059" s="5">
        <v>0</v>
      </c>
    </row>
    <row r="1060" spans="1:10">
      <c r="A1060" s="14" t="s">
        <v>1202</v>
      </c>
      <c r="B1060" s="12">
        <v>0.94</v>
      </c>
      <c r="C1060" s="23"/>
      <c r="D1060" s="24" t="s">
        <v>2288</v>
      </c>
      <c r="E1060" s="8" t="str">
        <f t="shared" si="16"/>
        <v/>
      </c>
      <c r="F1060" s="8"/>
      <c r="J1060" s="5">
        <v>0</v>
      </c>
    </row>
    <row r="1061" spans="1:10" s="6" customFormat="1">
      <c r="A1061" s="14" t="s">
        <v>1203</v>
      </c>
      <c r="B1061" s="12">
        <v>1</v>
      </c>
      <c r="C1061" s="23"/>
      <c r="D1061" s="24" t="s">
        <v>1204</v>
      </c>
      <c r="E1061" s="8" t="str">
        <f t="shared" si="16"/>
        <v/>
      </c>
      <c r="F1061" s="8"/>
      <c r="G1061" s="3"/>
      <c r="H1061" s="3"/>
      <c r="I1061" s="3"/>
      <c r="J1061" s="5">
        <v>0</v>
      </c>
    </row>
    <row r="1062" spans="1:10">
      <c r="A1062" s="14" t="s">
        <v>1205</v>
      </c>
      <c r="B1062" s="12">
        <v>1.38</v>
      </c>
      <c r="C1062" s="23"/>
      <c r="D1062" s="24" t="s">
        <v>1206</v>
      </c>
      <c r="E1062" s="8" t="str">
        <f t="shared" si="16"/>
        <v/>
      </c>
      <c r="F1062" s="8"/>
      <c r="J1062" s="5">
        <v>0</v>
      </c>
    </row>
    <row r="1063" spans="1:10">
      <c r="A1063" s="14" t="s">
        <v>1207</v>
      </c>
      <c r="B1063" s="12">
        <v>1.24</v>
      </c>
      <c r="C1063" s="23"/>
      <c r="D1063" s="24" t="s">
        <v>1208</v>
      </c>
      <c r="E1063" s="8" t="str">
        <f t="shared" si="16"/>
        <v/>
      </c>
      <c r="F1063" s="8"/>
      <c r="J1063" s="5">
        <v>0</v>
      </c>
    </row>
    <row r="1064" spans="1:10" s="6" customFormat="1">
      <c r="A1064" s="13" t="s">
        <v>1209</v>
      </c>
      <c r="B1064" s="7">
        <v>1.56</v>
      </c>
      <c r="C1064" t="s">
        <v>2236</v>
      </c>
      <c r="D1064" s="21" t="s">
        <v>1085</v>
      </c>
      <c r="E1064" s="8" t="str">
        <f t="shared" si="16"/>
        <v/>
      </c>
      <c r="F1064" s="8"/>
      <c r="G1064" s="3"/>
      <c r="H1064" s="3"/>
      <c r="I1064" s="3"/>
      <c r="J1064" s="5">
        <v>0</v>
      </c>
    </row>
    <row r="1065" spans="1:10" s="6" customFormat="1">
      <c r="A1065" s="14" t="s">
        <v>1210</v>
      </c>
      <c r="B1065" s="12">
        <v>3.07</v>
      </c>
      <c r="C1065" s="23"/>
      <c r="D1065" s="24" t="s">
        <v>2126</v>
      </c>
      <c r="E1065" s="8" t="str">
        <f t="shared" si="16"/>
        <v/>
      </c>
      <c r="F1065" s="8"/>
      <c r="G1065" s="3"/>
      <c r="H1065" s="3"/>
      <c r="I1065" s="3"/>
      <c r="J1065" s="5">
        <v>0</v>
      </c>
    </row>
    <row r="1066" spans="1:10" s="6" customFormat="1">
      <c r="A1066" s="13" t="s">
        <v>1763</v>
      </c>
      <c r="B1066" s="7">
        <v>2.71</v>
      </c>
      <c r="C1066" t="s">
        <v>2236</v>
      </c>
      <c r="D1066" s="21" t="s">
        <v>1741</v>
      </c>
      <c r="E1066" s="8" t="str">
        <f t="shared" si="16"/>
        <v/>
      </c>
      <c r="F1066" s="8"/>
      <c r="G1066" s="3"/>
      <c r="H1066" s="3"/>
      <c r="I1066" s="3"/>
      <c r="J1066" s="5">
        <v>0</v>
      </c>
    </row>
    <row r="1067" spans="1:10" s="6" customFormat="1">
      <c r="A1067" s="13" t="s">
        <v>2225</v>
      </c>
      <c r="B1067" s="7">
        <v>0.21</v>
      </c>
      <c r="C1067" t="s">
        <v>2236</v>
      </c>
      <c r="D1067" s="21" t="s">
        <v>564</v>
      </c>
      <c r="E1067" s="8" t="str">
        <f t="shared" si="16"/>
        <v/>
      </c>
      <c r="F1067" s="8"/>
      <c r="G1067" s="3"/>
      <c r="H1067" s="3"/>
      <c r="I1067" s="3"/>
      <c r="J1067" s="5">
        <v>0</v>
      </c>
    </row>
    <row r="1068" spans="1:10">
      <c r="A1068" s="14" t="s">
        <v>1211</v>
      </c>
      <c r="B1068" s="12">
        <v>0.37</v>
      </c>
      <c r="C1068" s="23"/>
      <c r="D1068" s="24" t="s">
        <v>1212</v>
      </c>
      <c r="E1068" s="8" t="str">
        <f t="shared" si="16"/>
        <v/>
      </c>
      <c r="F1068" s="8"/>
      <c r="J1068" s="5">
        <v>0</v>
      </c>
    </row>
    <row r="1069" spans="1:10" s="6" customFormat="1">
      <c r="A1069" s="14" t="s">
        <v>1213</v>
      </c>
      <c r="B1069" s="12">
        <v>0.31</v>
      </c>
      <c r="C1069" s="23"/>
      <c r="D1069" s="24" t="s">
        <v>317</v>
      </c>
      <c r="E1069" s="8" t="str">
        <f t="shared" si="16"/>
        <v/>
      </c>
      <c r="F1069" s="8"/>
      <c r="G1069" s="3"/>
      <c r="H1069" s="3"/>
      <c r="I1069" s="3"/>
      <c r="J1069" s="5">
        <v>0</v>
      </c>
    </row>
    <row r="1070" spans="1:10" s="6" customFormat="1">
      <c r="A1070" s="14" t="s">
        <v>1214</v>
      </c>
      <c r="B1070" s="12">
        <v>0.31</v>
      </c>
      <c r="C1070" s="23"/>
      <c r="D1070" s="24" t="s">
        <v>317</v>
      </c>
      <c r="E1070" s="8" t="str">
        <f t="shared" si="16"/>
        <v/>
      </c>
      <c r="F1070" s="8"/>
      <c r="G1070" s="3"/>
      <c r="H1070" s="3"/>
      <c r="I1070" s="3"/>
      <c r="J1070" s="5">
        <v>0</v>
      </c>
    </row>
    <row r="1071" spans="1:10">
      <c r="A1071" s="13" t="s">
        <v>1215</v>
      </c>
      <c r="B1071" s="7">
        <v>0.45</v>
      </c>
      <c r="C1071" t="s">
        <v>2236</v>
      </c>
      <c r="D1071" s="21" t="s">
        <v>1917</v>
      </c>
      <c r="E1071" s="8" t="str">
        <f t="shared" si="16"/>
        <v/>
      </c>
      <c r="F1071" s="8"/>
      <c r="J1071" s="5">
        <v>0</v>
      </c>
    </row>
    <row r="1072" spans="1:10">
      <c r="A1072" s="14" t="s">
        <v>1216</v>
      </c>
      <c r="B1072" s="12">
        <v>0.2</v>
      </c>
      <c r="C1072" s="23"/>
      <c r="D1072" s="24" t="s">
        <v>1918</v>
      </c>
      <c r="E1072" s="8" t="str">
        <f t="shared" si="16"/>
        <v/>
      </c>
      <c r="F1072" s="8"/>
      <c r="J1072" s="5">
        <v>0</v>
      </c>
    </row>
    <row r="1073" spans="1:25">
      <c r="A1073" s="13" t="s">
        <v>1217</v>
      </c>
      <c r="B1073" s="7">
        <v>0.5</v>
      </c>
      <c r="C1073" t="s">
        <v>2236</v>
      </c>
      <c r="D1073" s="21" t="s">
        <v>190</v>
      </c>
      <c r="E1073" s="8" t="str">
        <f t="shared" si="16"/>
        <v/>
      </c>
      <c r="F1073" s="8"/>
      <c r="J1073" s="5">
        <v>0</v>
      </c>
    </row>
    <row r="1074" spans="1:25">
      <c r="A1074" s="13" t="s">
        <v>1218</v>
      </c>
      <c r="B1074" s="7">
        <v>4.0199999999999996</v>
      </c>
      <c r="C1074" t="s">
        <v>2236</v>
      </c>
      <c r="D1074" s="21" t="s">
        <v>190</v>
      </c>
      <c r="E1074" s="8" t="str">
        <f t="shared" si="16"/>
        <v/>
      </c>
      <c r="F1074" s="8"/>
      <c r="J1074" s="5">
        <v>0</v>
      </c>
    </row>
    <row r="1075" spans="1:25">
      <c r="A1075" s="14" t="s">
        <v>1219</v>
      </c>
      <c r="B1075" s="12">
        <v>0.43</v>
      </c>
      <c r="C1075" s="23"/>
      <c r="D1075" s="24" t="s">
        <v>2127</v>
      </c>
      <c r="E1075" s="8" t="str">
        <f t="shared" si="16"/>
        <v/>
      </c>
      <c r="F1075" s="8"/>
      <c r="J1075" s="5">
        <v>0</v>
      </c>
    </row>
    <row r="1076" spans="1:25">
      <c r="A1076" s="14" t="s">
        <v>1220</v>
      </c>
      <c r="B1076" s="12">
        <v>0.48</v>
      </c>
      <c r="C1076" s="23"/>
      <c r="D1076" s="24" t="s">
        <v>317</v>
      </c>
      <c r="E1076" s="8" t="str">
        <f t="shared" si="16"/>
        <v/>
      </c>
      <c r="F1076" s="8"/>
      <c r="J1076" s="5">
        <v>0</v>
      </c>
    </row>
    <row r="1077" spans="1:25">
      <c r="A1077" s="14" t="s">
        <v>1221</v>
      </c>
      <c r="B1077" s="12">
        <v>1.49</v>
      </c>
      <c r="C1077" s="23"/>
      <c r="D1077" s="24" t="s">
        <v>1222</v>
      </c>
      <c r="E1077" s="8" t="str">
        <f t="shared" si="16"/>
        <v/>
      </c>
      <c r="F1077" s="8"/>
      <c r="J1077" s="5">
        <v>0</v>
      </c>
    </row>
    <row r="1078" spans="1:25">
      <c r="A1078" s="13" t="s">
        <v>1625</v>
      </c>
      <c r="B1078" s="7">
        <v>0.83</v>
      </c>
      <c r="C1078" t="s">
        <v>2236</v>
      </c>
      <c r="D1078" s="21" t="s">
        <v>1532</v>
      </c>
      <c r="E1078" s="8" t="str">
        <f t="shared" si="16"/>
        <v/>
      </c>
      <c r="F1078" s="8"/>
      <c r="J1078" s="5">
        <v>0</v>
      </c>
    </row>
    <row r="1079" spans="1:25" s="6" customFormat="1">
      <c r="A1079" s="13" t="s">
        <v>1223</v>
      </c>
      <c r="B1079" s="7">
        <v>0.65</v>
      </c>
      <c r="C1079" t="s">
        <v>2236</v>
      </c>
      <c r="D1079" s="21" t="s">
        <v>856</v>
      </c>
      <c r="E1079" s="8" t="str">
        <f t="shared" si="16"/>
        <v/>
      </c>
      <c r="F1079" s="8"/>
      <c r="G1079" s="3"/>
      <c r="H1079" s="3"/>
      <c r="I1079" s="3"/>
      <c r="J1079" s="5">
        <v>0</v>
      </c>
    </row>
    <row r="1080" spans="1:25" s="6" customFormat="1">
      <c r="A1080" s="13" t="s">
        <v>1224</v>
      </c>
      <c r="B1080" s="7">
        <v>2.67</v>
      </c>
      <c r="C1080" t="s">
        <v>2236</v>
      </c>
      <c r="D1080" s="21" t="s">
        <v>856</v>
      </c>
      <c r="E1080" s="8" t="str">
        <f t="shared" si="16"/>
        <v/>
      </c>
      <c r="F1080" s="8"/>
      <c r="G1080" s="3"/>
      <c r="H1080" s="3"/>
      <c r="I1080" s="3"/>
      <c r="J1080" s="5">
        <v>0</v>
      </c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</row>
    <row r="1081" spans="1:25">
      <c r="A1081" s="14" t="s">
        <v>1225</v>
      </c>
      <c r="B1081" s="12">
        <v>1.3</v>
      </c>
      <c r="C1081" s="23"/>
      <c r="D1081" s="24" t="s">
        <v>856</v>
      </c>
      <c r="E1081" s="8" t="str">
        <f t="shared" si="16"/>
        <v/>
      </c>
      <c r="F1081" s="8"/>
      <c r="J1081" s="5">
        <v>0</v>
      </c>
    </row>
    <row r="1082" spans="1:25" s="6" customFormat="1">
      <c r="A1082" s="13" t="s">
        <v>1226</v>
      </c>
      <c r="B1082" s="7">
        <v>1.1299999999999999</v>
      </c>
      <c r="C1082" t="s">
        <v>2236</v>
      </c>
      <c r="D1082" s="21" t="s">
        <v>856</v>
      </c>
      <c r="E1082" s="8" t="str">
        <f t="shared" si="16"/>
        <v/>
      </c>
      <c r="F1082" s="8"/>
      <c r="G1082" s="3"/>
      <c r="H1082" s="3"/>
      <c r="I1082" s="3"/>
      <c r="J1082" s="5">
        <v>0</v>
      </c>
    </row>
    <row r="1083" spans="1:25" s="6" customFormat="1">
      <c r="A1083" s="13" t="s">
        <v>1227</v>
      </c>
      <c r="B1083" s="7">
        <v>0.26</v>
      </c>
      <c r="C1083" t="s">
        <v>2236</v>
      </c>
      <c r="D1083" s="21" t="s">
        <v>856</v>
      </c>
      <c r="E1083" s="8" t="str">
        <f t="shared" si="16"/>
        <v/>
      </c>
      <c r="F1083" s="8"/>
      <c r="G1083" s="3"/>
      <c r="H1083" s="3"/>
      <c r="I1083" s="3"/>
      <c r="J1083" s="5">
        <v>0</v>
      </c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</row>
    <row r="1084" spans="1:25">
      <c r="A1084" s="13" t="s">
        <v>1228</v>
      </c>
      <c r="B1084" s="7">
        <v>1.78</v>
      </c>
      <c r="C1084" t="s">
        <v>2236</v>
      </c>
      <c r="D1084" s="21" t="s">
        <v>856</v>
      </c>
      <c r="E1084" s="8" t="str">
        <f t="shared" si="16"/>
        <v/>
      </c>
      <c r="F1084" s="8"/>
      <c r="J1084" s="5">
        <v>0</v>
      </c>
    </row>
    <row r="1085" spans="1:25">
      <c r="A1085" s="13" t="s">
        <v>1229</v>
      </c>
      <c r="B1085" s="7">
        <v>2.39</v>
      </c>
      <c r="C1085" t="s">
        <v>2236</v>
      </c>
      <c r="D1085" s="21" t="s">
        <v>856</v>
      </c>
      <c r="E1085" s="8" t="str">
        <f t="shared" si="16"/>
        <v/>
      </c>
      <c r="F1085" s="8"/>
      <c r="J1085" s="5">
        <v>0</v>
      </c>
    </row>
    <row r="1086" spans="1:25" s="6" customFormat="1">
      <c r="A1086" s="13" t="s">
        <v>1230</v>
      </c>
      <c r="B1086" s="7">
        <v>0.47</v>
      </c>
      <c r="C1086" t="s">
        <v>2236</v>
      </c>
      <c r="D1086" s="21" t="s">
        <v>856</v>
      </c>
      <c r="E1086" s="8" t="str">
        <f t="shared" si="16"/>
        <v/>
      </c>
      <c r="F1086" s="8"/>
      <c r="G1086" s="3"/>
      <c r="H1086" s="3"/>
      <c r="I1086" s="3"/>
      <c r="J1086" s="5">
        <v>0</v>
      </c>
    </row>
    <row r="1087" spans="1:25">
      <c r="A1087" s="14" t="s">
        <v>1739</v>
      </c>
      <c r="B1087" s="12">
        <v>0.28999999999999998</v>
      </c>
      <c r="C1087" s="23"/>
      <c r="D1087" s="24" t="s">
        <v>2128</v>
      </c>
      <c r="E1087" s="8" t="str">
        <f t="shared" si="16"/>
        <v/>
      </c>
      <c r="F1087" s="8"/>
      <c r="J1087" s="5">
        <v>0</v>
      </c>
    </row>
    <row r="1088" spans="1:25">
      <c r="A1088" s="13" t="s">
        <v>1231</v>
      </c>
      <c r="B1088" s="7">
        <v>0.59</v>
      </c>
      <c r="C1088" t="s">
        <v>2236</v>
      </c>
      <c r="D1088" s="21" t="s">
        <v>856</v>
      </c>
      <c r="E1088" s="8" t="str">
        <f t="shared" si="16"/>
        <v/>
      </c>
      <c r="F1088" s="8"/>
      <c r="J1088" s="5">
        <v>0</v>
      </c>
    </row>
    <row r="1089" spans="1:25">
      <c r="A1089" s="13" t="s">
        <v>1232</v>
      </c>
      <c r="B1089" s="7">
        <v>1.25</v>
      </c>
      <c r="C1089" t="s">
        <v>2236</v>
      </c>
      <c r="D1089" s="21" t="s">
        <v>856</v>
      </c>
      <c r="E1089" s="8" t="str">
        <f t="shared" si="16"/>
        <v/>
      </c>
      <c r="F1089" s="8"/>
      <c r="J1089" s="5">
        <v>0</v>
      </c>
    </row>
    <row r="1090" spans="1:25">
      <c r="A1090" s="14" t="s">
        <v>1740</v>
      </c>
      <c r="B1090" s="12">
        <v>0.77</v>
      </c>
      <c r="C1090" s="23"/>
      <c r="D1090" s="24" t="s">
        <v>2129</v>
      </c>
      <c r="E1090" s="8" t="str">
        <f t="shared" si="16"/>
        <v/>
      </c>
      <c r="F1090" s="8"/>
      <c r="J1090" s="5">
        <v>0</v>
      </c>
    </row>
    <row r="1091" spans="1:25">
      <c r="A1091" s="14" t="s">
        <v>1233</v>
      </c>
      <c r="B1091" s="12">
        <v>0.3</v>
      </c>
      <c r="C1091" s="23"/>
      <c r="D1091" s="24" t="s">
        <v>856</v>
      </c>
      <c r="E1091" s="8" t="str">
        <f t="shared" si="16"/>
        <v/>
      </c>
      <c r="F1091" s="8"/>
      <c r="J1091" s="5">
        <v>0</v>
      </c>
    </row>
    <row r="1092" spans="1:25">
      <c r="A1092" s="13" t="s">
        <v>1234</v>
      </c>
      <c r="B1092" s="7">
        <v>0.26</v>
      </c>
      <c r="C1092" t="s">
        <v>2236</v>
      </c>
      <c r="D1092" s="21" t="s">
        <v>856</v>
      </c>
      <c r="E1092" s="8" t="str">
        <f t="shared" si="16"/>
        <v/>
      </c>
      <c r="F1092" s="8"/>
      <c r="J1092" s="5">
        <v>0</v>
      </c>
    </row>
    <row r="1093" spans="1:25">
      <c r="A1093" s="13" t="s">
        <v>1235</v>
      </c>
      <c r="B1093" s="7">
        <v>1.06</v>
      </c>
      <c r="C1093" t="s">
        <v>2236</v>
      </c>
      <c r="D1093" s="21" t="s">
        <v>856</v>
      </c>
      <c r="E1093" s="8" t="str">
        <f t="shared" si="16"/>
        <v/>
      </c>
      <c r="F1093" s="8"/>
      <c r="J1093" s="5">
        <v>0</v>
      </c>
    </row>
    <row r="1094" spans="1:25">
      <c r="A1094" s="13" t="s">
        <v>1236</v>
      </c>
      <c r="B1094" s="7">
        <v>1.73</v>
      </c>
      <c r="C1094" t="s">
        <v>2236</v>
      </c>
      <c r="D1094" s="21" t="s">
        <v>856</v>
      </c>
      <c r="E1094" s="8" t="str">
        <f t="shared" si="16"/>
        <v/>
      </c>
      <c r="F1094" s="8"/>
      <c r="J1094" s="5">
        <v>0</v>
      </c>
    </row>
    <row r="1095" spans="1:25">
      <c r="A1095" s="13" t="s">
        <v>1237</v>
      </c>
      <c r="B1095" s="7">
        <v>3.52</v>
      </c>
      <c r="C1095" t="s">
        <v>2236</v>
      </c>
      <c r="D1095" s="21" t="s">
        <v>856</v>
      </c>
      <c r="E1095" s="8" t="str">
        <f t="shared" ref="E1095:E1158" si="17">IF(OR(ISBLANK(F1095),ISBLANK(C1095)),"",IF(F1095&gt;9,IF(B1095*F1095&gt;29.99,(B1095-0.01)*0.93,IF(B1095*F1095&gt;14.99,(B1095-0.01)*0.95,B1095-0.01)),IF(B1095*F1095&gt;29.99,B1095*0.93,IF(B1095*F1095&gt;14.99,B1095*0.95,B1095))))</f>
        <v/>
      </c>
      <c r="F1095" s="8"/>
      <c r="J1095" s="5">
        <v>0</v>
      </c>
    </row>
    <row r="1096" spans="1:25">
      <c r="A1096" s="13" t="s">
        <v>1238</v>
      </c>
      <c r="B1096" s="7">
        <v>2.94</v>
      </c>
      <c r="C1096" t="s">
        <v>2236</v>
      </c>
      <c r="D1096" s="21" t="s">
        <v>856</v>
      </c>
      <c r="E1096" s="8" t="str">
        <f t="shared" si="17"/>
        <v/>
      </c>
      <c r="F1096" s="8"/>
      <c r="J1096" s="5">
        <v>0</v>
      </c>
    </row>
    <row r="1097" spans="1:25">
      <c r="A1097" s="13" t="s">
        <v>1239</v>
      </c>
      <c r="B1097" s="7">
        <v>16.02</v>
      </c>
      <c r="C1097" t="s">
        <v>2236</v>
      </c>
      <c r="D1097" s="21" t="s">
        <v>856</v>
      </c>
      <c r="E1097" s="8" t="str">
        <f t="shared" si="17"/>
        <v/>
      </c>
      <c r="F1097" s="8"/>
      <c r="J1097" s="5">
        <v>0</v>
      </c>
    </row>
    <row r="1098" spans="1:25">
      <c r="A1098" s="13" t="s">
        <v>1240</v>
      </c>
      <c r="B1098" s="7">
        <v>0.68</v>
      </c>
      <c r="C1098" t="s">
        <v>2236</v>
      </c>
      <c r="D1098" s="21" t="s">
        <v>856</v>
      </c>
      <c r="E1098" s="8" t="str">
        <f t="shared" si="17"/>
        <v/>
      </c>
      <c r="F1098" s="8"/>
      <c r="J1098" s="5">
        <v>0</v>
      </c>
    </row>
    <row r="1099" spans="1:25">
      <c r="A1099" s="13" t="s">
        <v>1241</v>
      </c>
      <c r="B1099" s="7">
        <v>3.81</v>
      </c>
      <c r="C1099" t="s">
        <v>2236</v>
      </c>
      <c r="D1099" s="21" t="s">
        <v>856</v>
      </c>
      <c r="E1099" s="8" t="str">
        <f t="shared" si="17"/>
        <v/>
      </c>
      <c r="F1099" s="8"/>
      <c r="J1099" s="5">
        <v>0</v>
      </c>
    </row>
    <row r="1100" spans="1:25">
      <c r="A1100" s="13" t="s">
        <v>1242</v>
      </c>
      <c r="B1100" s="7">
        <v>9.31</v>
      </c>
      <c r="C1100" t="s">
        <v>2236</v>
      </c>
      <c r="D1100" s="21" t="s">
        <v>856</v>
      </c>
      <c r="E1100" s="8" t="str">
        <f t="shared" si="17"/>
        <v/>
      </c>
      <c r="F1100" s="8"/>
      <c r="J1100" s="5">
        <v>0</v>
      </c>
    </row>
    <row r="1101" spans="1:25" s="6" customFormat="1">
      <c r="A1101" s="13" t="s">
        <v>1243</v>
      </c>
      <c r="B1101" s="7">
        <v>0</v>
      </c>
      <c r="C1101" t="s">
        <v>382</v>
      </c>
      <c r="D1101" s="21" t="s">
        <v>190</v>
      </c>
      <c r="E1101" s="8" t="str">
        <f t="shared" si="17"/>
        <v/>
      </c>
      <c r="F1101" s="8"/>
      <c r="G1101" s="3"/>
      <c r="H1101" s="3"/>
      <c r="I1101" s="3"/>
      <c r="J1101" s="5">
        <v>0</v>
      </c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</row>
    <row r="1102" spans="1:25">
      <c r="A1102" s="13" t="s">
        <v>1672</v>
      </c>
      <c r="B1102" s="7">
        <v>0</v>
      </c>
      <c r="C1102" t="s">
        <v>382</v>
      </c>
      <c r="D1102" s="21" t="s">
        <v>190</v>
      </c>
      <c r="E1102" s="8" t="str">
        <f t="shared" si="17"/>
        <v/>
      </c>
      <c r="F1102" s="8"/>
      <c r="J1102" s="5">
        <v>0</v>
      </c>
    </row>
    <row r="1103" spans="1:25">
      <c r="A1103" s="13" t="s">
        <v>2418</v>
      </c>
      <c r="B1103" s="7">
        <v>0.15</v>
      </c>
      <c r="C1103" t="s">
        <v>2236</v>
      </c>
      <c r="D1103" s="21" t="s">
        <v>2264</v>
      </c>
      <c r="E1103" s="8" t="str">
        <f t="shared" si="17"/>
        <v/>
      </c>
      <c r="F1103" s="8"/>
      <c r="J1103" s="5">
        <v>0</v>
      </c>
    </row>
    <row r="1104" spans="1:25">
      <c r="A1104" s="14" t="s">
        <v>2403</v>
      </c>
      <c r="B1104" s="12">
        <v>0.17</v>
      </c>
      <c r="C1104" s="23"/>
      <c r="D1104" s="24" t="s">
        <v>2404</v>
      </c>
      <c r="E1104" s="8" t="str">
        <f t="shared" si="17"/>
        <v/>
      </c>
      <c r="F1104" s="8"/>
      <c r="J1104" s="5">
        <v>0</v>
      </c>
    </row>
    <row r="1105" spans="1:25">
      <c r="A1105" s="13" t="s">
        <v>2277</v>
      </c>
      <c r="B1105" s="7">
        <v>0.15</v>
      </c>
      <c r="C1105" t="s">
        <v>2236</v>
      </c>
      <c r="D1105" s="21" t="s">
        <v>1847</v>
      </c>
      <c r="E1105" s="8" t="str">
        <f t="shared" si="17"/>
        <v/>
      </c>
      <c r="F1105" s="8"/>
      <c r="J1105" s="5">
        <v>0</v>
      </c>
    </row>
    <row r="1106" spans="1:25">
      <c r="A1106" s="14" t="s">
        <v>2278</v>
      </c>
      <c r="B1106" s="12">
        <v>0.19</v>
      </c>
      <c r="C1106" s="23"/>
      <c r="D1106" s="24" t="s">
        <v>2279</v>
      </c>
      <c r="E1106" s="8" t="str">
        <f t="shared" si="17"/>
        <v/>
      </c>
      <c r="F1106" s="8"/>
      <c r="J1106" s="5">
        <v>0</v>
      </c>
    </row>
    <row r="1107" spans="1:25">
      <c r="A1107" s="13" t="s">
        <v>1958</v>
      </c>
      <c r="B1107" s="7">
        <v>0.15</v>
      </c>
      <c r="C1107" t="s">
        <v>2236</v>
      </c>
      <c r="D1107" s="21" t="s">
        <v>1959</v>
      </c>
      <c r="E1107" s="8" t="str">
        <f t="shared" si="17"/>
        <v/>
      </c>
      <c r="F1107" s="8"/>
      <c r="J1107" s="5">
        <v>0</v>
      </c>
    </row>
    <row r="1108" spans="1:25">
      <c r="A1108" s="14" t="s">
        <v>2006</v>
      </c>
      <c r="B1108" s="12">
        <v>0.2</v>
      </c>
      <c r="C1108" s="23"/>
      <c r="D1108" s="24" t="s">
        <v>2294</v>
      </c>
      <c r="E1108" s="8" t="str">
        <f t="shared" si="17"/>
        <v/>
      </c>
      <c r="F1108" s="8"/>
      <c r="J1108" s="5">
        <v>0</v>
      </c>
    </row>
    <row r="1109" spans="1:25">
      <c r="A1109" s="13" t="s">
        <v>1997</v>
      </c>
      <c r="B1109" s="7">
        <v>0.18</v>
      </c>
      <c r="C1109" t="s">
        <v>2236</v>
      </c>
      <c r="D1109" s="21" t="s">
        <v>1998</v>
      </c>
      <c r="E1109" s="8" t="str">
        <f t="shared" si="17"/>
        <v/>
      </c>
      <c r="F1109" s="8"/>
      <c r="J1109" s="5">
        <v>0</v>
      </c>
    </row>
    <row r="1110" spans="1:25">
      <c r="A1110" s="13" t="s">
        <v>2203</v>
      </c>
      <c r="B1110" s="7">
        <v>0.15</v>
      </c>
      <c r="C1110" t="s">
        <v>2236</v>
      </c>
      <c r="D1110" s="21" t="s">
        <v>1853</v>
      </c>
      <c r="E1110" s="8" t="str">
        <f t="shared" si="17"/>
        <v/>
      </c>
      <c r="F1110" s="8"/>
      <c r="J1110" s="5">
        <v>0</v>
      </c>
    </row>
    <row r="1111" spans="1:25">
      <c r="A1111" s="14" t="s">
        <v>2204</v>
      </c>
      <c r="B1111" s="12">
        <v>0.16</v>
      </c>
      <c r="C1111" s="23"/>
      <c r="D1111" s="24" t="s">
        <v>2205</v>
      </c>
      <c r="E1111" s="8" t="str">
        <f t="shared" si="17"/>
        <v/>
      </c>
      <c r="F1111" s="8"/>
      <c r="J1111" s="5">
        <v>0</v>
      </c>
    </row>
    <row r="1112" spans="1:25">
      <c r="A1112" s="13" t="s">
        <v>2237</v>
      </c>
      <c r="B1112" s="7">
        <v>0.15</v>
      </c>
      <c r="C1112" t="s">
        <v>2236</v>
      </c>
      <c r="D1112" s="21" t="s">
        <v>2238</v>
      </c>
      <c r="E1112" s="8" t="str">
        <f t="shared" si="17"/>
        <v/>
      </c>
      <c r="F1112" s="8"/>
      <c r="J1112" s="5">
        <v>0</v>
      </c>
    </row>
    <row r="1113" spans="1:25">
      <c r="A1113" s="14" t="s">
        <v>2206</v>
      </c>
      <c r="B1113" s="12">
        <v>0.19</v>
      </c>
      <c r="C1113" s="23"/>
      <c r="D1113" s="24" t="s">
        <v>1765</v>
      </c>
      <c r="E1113" s="8" t="str">
        <f t="shared" si="17"/>
        <v/>
      </c>
      <c r="F1113" s="8"/>
      <c r="J1113" s="5">
        <v>0</v>
      </c>
    </row>
    <row r="1114" spans="1:25" s="6" customFormat="1">
      <c r="A1114" s="14" t="s">
        <v>2207</v>
      </c>
      <c r="B1114" s="12">
        <v>0.15</v>
      </c>
      <c r="C1114" s="23"/>
      <c r="D1114" s="24" t="s">
        <v>1984</v>
      </c>
      <c r="E1114" s="8" t="str">
        <f t="shared" si="17"/>
        <v/>
      </c>
      <c r="F1114" s="8"/>
      <c r="G1114" s="3"/>
      <c r="H1114" s="3"/>
      <c r="I1114" s="3"/>
      <c r="J1114" s="5">
        <v>0</v>
      </c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</row>
    <row r="1115" spans="1:25" s="6" customFormat="1">
      <c r="A1115" s="13" t="s">
        <v>1929</v>
      </c>
      <c r="B1115" s="7">
        <v>0.15</v>
      </c>
      <c r="C1115" t="s">
        <v>2236</v>
      </c>
      <c r="D1115" s="21" t="s">
        <v>1930</v>
      </c>
      <c r="E1115" s="8" t="str">
        <f t="shared" si="17"/>
        <v/>
      </c>
      <c r="F1115" s="8"/>
      <c r="G1115" s="3"/>
      <c r="H1115" s="3"/>
      <c r="I1115" s="3"/>
      <c r="J1115" s="5">
        <v>0</v>
      </c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</row>
    <row r="1116" spans="1:25">
      <c r="A1116" s="13" t="s">
        <v>2167</v>
      </c>
      <c r="B1116" s="7">
        <v>0.19</v>
      </c>
      <c r="C1116" t="s">
        <v>2236</v>
      </c>
      <c r="D1116" s="21" t="s">
        <v>2168</v>
      </c>
      <c r="E1116" s="8" t="str">
        <f t="shared" si="17"/>
        <v/>
      </c>
      <c r="F1116" s="8"/>
      <c r="J1116" s="5">
        <v>0</v>
      </c>
    </row>
    <row r="1117" spans="1:25">
      <c r="A1117" s="14" t="s">
        <v>2169</v>
      </c>
      <c r="B1117" s="12">
        <v>0.19</v>
      </c>
      <c r="C1117" s="23"/>
      <c r="D1117" s="24" t="s">
        <v>1999</v>
      </c>
      <c r="E1117" s="8" t="str">
        <f t="shared" si="17"/>
        <v/>
      </c>
      <c r="F1117" s="8"/>
      <c r="J1117" s="5">
        <v>0</v>
      </c>
    </row>
    <row r="1118" spans="1:25">
      <c r="A1118" s="14" t="s">
        <v>2170</v>
      </c>
      <c r="B1118" s="12">
        <v>0.2</v>
      </c>
      <c r="C1118" s="23"/>
      <c r="D1118" s="24" t="s">
        <v>2000</v>
      </c>
      <c r="E1118" s="8" t="str">
        <f t="shared" si="17"/>
        <v/>
      </c>
      <c r="F1118" s="8"/>
      <c r="J1118" s="5">
        <v>0</v>
      </c>
    </row>
    <row r="1119" spans="1:25">
      <c r="A1119" s="13" t="s">
        <v>2405</v>
      </c>
      <c r="B1119" s="7">
        <v>0.15</v>
      </c>
      <c r="C1119" t="s">
        <v>2236</v>
      </c>
      <c r="D1119" s="21" t="s">
        <v>2419</v>
      </c>
      <c r="E1119" s="8" t="str">
        <f t="shared" si="17"/>
        <v/>
      </c>
      <c r="F1119" s="8"/>
      <c r="J1119" s="5">
        <v>0</v>
      </c>
    </row>
    <row r="1120" spans="1:25">
      <c r="A1120" s="13" t="s">
        <v>2441</v>
      </c>
      <c r="B1120" s="7">
        <v>0.14000000000000001</v>
      </c>
      <c r="C1120" t="s">
        <v>2236</v>
      </c>
      <c r="D1120" s="21" t="s">
        <v>1858</v>
      </c>
      <c r="E1120" s="8" t="str">
        <f t="shared" si="17"/>
        <v/>
      </c>
      <c r="F1120" s="8"/>
      <c r="J1120" s="5">
        <v>0</v>
      </c>
    </row>
    <row r="1121" spans="1:25" s="6" customFormat="1">
      <c r="A1121" s="14" t="s">
        <v>2442</v>
      </c>
      <c r="B1121" s="12">
        <v>0.15</v>
      </c>
      <c r="C1121" s="23"/>
      <c r="D1121" s="24" t="s">
        <v>2443</v>
      </c>
      <c r="E1121" s="8" t="str">
        <f t="shared" si="17"/>
        <v/>
      </c>
      <c r="F1121" s="8"/>
      <c r="G1121" s="3"/>
      <c r="H1121" s="3"/>
      <c r="I1121" s="3"/>
      <c r="J1121" s="5">
        <v>0</v>
      </c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</row>
    <row r="1122" spans="1:25" s="6" customFormat="1">
      <c r="A1122" s="13" t="s">
        <v>2444</v>
      </c>
      <c r="B1122" s="7">
        <v>0.15</v>
      </c>
      <c r="C1122" t="s">
        <v>2236</v>
      </c>
      <c r="D1122" s="21" t="s">
        <v>1949</v>
      </c>
      <c r="E1122" s="8" t="str">
        <f t="shared" si="17"/>
        <v/>
      </c>
      <c r="F1122" s="8"/>
      <c r="G1122" s="3"/>
      <c r="H1122" s="3"/>
      <c r="I1122" s="3"/>
      <c r="J1122" s="5">
        <v>0</v>
      </c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</row>
    <row r="1123" spans="1:25">
      <c r="A1123" s="14" t="s">
        <v>2406</v>
      </c>
      <c r="B1123" s="12">
        <v>0.16</v>
      </c>
      <c r="C1123" s="23"/>
      <c r="D1123" s="24" t="s">
        <v>1859</v>
      </c>
      <c r="E1123" s="8" t="str">
        <f t="shared" si="17"/>
        <v/>
      </c>
      <c r="F1123" s="8"/>
      <c r="J1123" s="5">
        <v>0</v>
      </c>
    </row>
    <row r="1124" spans="1:25">
      <c r="A1124" s="13" t="s">
        <v>2407</v>
      </c>
      <c r="B1124" s="7">
        <v>0.16</v>
      </c>
      <c r="C1124" t="s">
        <v>2236</v>
      </c>
      <c r="D1124" s="21" t="s">
        <v>2420</v>
      </c>
      <c r="E1124" s="8" t="str">
        <f t="shared" si="17"/>
        <v/>
      </c>
      <c r="F1124" s="8"/>
      <c r="J1124" s="5">
        <v>0</v>
      </c>
    </row>
    <row r="1125" spans="1:25">
      <c r="A1125" s="13" t="s">
        <v>2160</v>
      </c>
      <c r="B1125" s="7">
        <v>0.15</v>
      </c>
      <c r="C1125" t="s">
        <v>2236</v>
      </c>
      <c r="D1125" s="21" t="s">
        <v>2161</v>
      </c>
      <c r="E1125" s="8" t="str">
        <f t="shared" si="17"/>
        <v/>
      </c>
      <c r="F1125" s="8"/>
      <c r="J1125" s="5">
        <v>0</v>
      </c>
    </row>
    <row r="1126" spans="1:25">
      <c r="A1126" s="13" t="s">
        <v>2007</v>
      </c>
      <c r="B1126" s="7">
        <v>0.15</v>
      </c>
      <c r="C1126" t="s">
        <v>2236</v>
      </c>
      <c r="D1126" s="21" t="s">
        <v>2008</v>
      </c>
      <c r="E1126" s="8" t="str">
        <f t="shared" si="17"/>
        <v/>
      </c>
      <c r="F1126" s="8"/>
      <c r="J1126" s="5">
        <v>0</v>
      </c>
    </row>
    <row r="1127" spans="1:25" s="6" customFormat="1">
      <c r="A1127" s="14" t="s">
        <v>2177</v>
      </c>
      <c r="B1127" s="12">
        <v>0.15</v>
      </c>
      <c r="C1127" s="23"/>
      <c r="D1127" s="24" t="s">
        <v>2259</v>
      </c>
      <c r="E1127" s="8" t="str">
        <f t="shared" si="17"/>
        <v/>
      </c>
      <c r="F1127" s="8"/>
      <c r="G1127" s="3"/>
      <c r="H1127" s="3"/>
      <c r="I1127" s="3"/>
      <c r="J1127" s="5">
        <v>0</v>
      </c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</row>
    <row r="1128" spans="1:25" s="6" customFormat="1">
      <c r="A1128" s="13" t="s">
        <v>2178</v>
      </c>
      <c r="B1128" s="7">
        <v>0.16</v>
      </c>
      <c r="C1128" t="s">
        <v>2236</v>
      </c>
      <c r="D1128" s="21" t="s">
        <v>2179</v>
      </c>
      <c r="E1128" s="8" t="str">
        <f t="shared" si="17"/>
        <v/>
      </c>
      <c r="F1128" s="8"/>
      <c r="G1128" s="3"/>
      <c r="H1128" s="3"/>
      <c r="I1128" s="3"/>
      <c r="J1128" s="5">
        <v>0</v>
      </c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</row>
    <row r="1129" spans="1:25">
      <c r="A1129" s="13" t="s">
        <v>2180</v>
      </c>
      <c r="B1129" s="7">
        <v>0.18</v>
      </c>
      <c r="C1129" t="s">
        <v>2236</v>
      </c>
      <c r="D1129" s="21" t="s">
        <v>1960</v>
      </c>
      <c r="E1129" s="8" t="str">
        <f t="shared" si="17"/>
        <v/>
      </c>
      <c r="F1129" s="8"/>
      <c r="J1129" s="5">
        <v>0</v>
      </c>
    </row>
    <row r="1130" spans="1:25">
      <c r="A1130" s="13" t="s">
        <v>2298</v>
      </c>
      <c r="B1130" s="7">
        <v>0.19</v>
      </c>
      <c r="C1130" t="s">
        <v>2236</v>
      </c>
      <c r="D1130" s="21" t="s">
        <v>2299</v>
      </c>
      <c r="E1130" s="8" t="str">
        <f t="shared" si="17"/>
        <v/>
      </c>
      <c r="F1130" s="8"/>
      <c r="J1130" s="5">
        <v>0</v>
      </c>
    </row>
    <row r="1131" spans="1:25" s="6" customFormat="1">
      <c r="A1131" s="13" t="s">
        <v>1979</v>
      </c>
      <c r="B1131" s="7">
        <v>0.17</v>
      </c>
      <c r="C1131" t="s">
        <v>2236</v>
      </c>
      <c r="D1131" s="21" t="s">
        <v>2421</v>
      </c>
      <c r="E1131" s="8" t="str">
        <f t="shared" si="17"/>
        <v/>
      </c>
      <c r="F1131" s="8"/>
      <c r="G1131" s="3"/>
      <c r="H1131" s="3"/>
      <c r="I1131" s="3"/>
      <c r="J1131" s="5">
        <v>0</v>
      </c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</row>
    <row r="1132" spans="1:25">
      <c r="A1132" s="13" t="s">
        <v>1942</v>
      </c>
      <c r="B1132" s="7">
        <v>0.16</v>
      </c>
      <c r="C1132" t="s">
        <v>2236</v>
      </c>
      <c r="D1132" s="21" t="s">
        <v>1943</v>
      </c>
      <c r="E1132" s="8" t="str">
        <f t="shared" si="17"/>
        <v/>
      </c>
      <c r="F1132" s="8"/>
      <c r="J1132" s="5">
        <v>0</v>
      </c>
    </row>
    <row r="1133" spans="1:25">
      <c r="A1133" s="13" t="s">
        <v>1742</v>
      </c>
      <c r="B1133" s="7">
        <v>0.14000000000000001</v>
      </c>
      <c r="C1133" t="s">
        <v>2236</v>
      </c>
      <c r="D1133" s="21" t="s">
        <v>2422</v>
      </c>
      <c r="E1133" s="8" t="str">
        <f t="shared" si="17"/>
        <v/>
      </c>
      <c r="F1133" s="8"/>
      <c r="J1133" s="5">
        <v>0</v>
      </c>
    </row>
    <row r="1134" spans="1:25" s="6" customFormat="1">
      <c r="A1134" s="14" t="s">
        <v>1919</v>
      </c>
      <c r="B1134" s="12">
        <v>0.32</v>
      </c>
      <c r="C1134" s="23"/>
      <c r="D1134" s="24" t="s">
        <v>2423</v>
      </c>
      <c r="E1134" s="8" t="str">
        <f t="shared" si="17"/>
        <v/>
      </c>
      <c r="F1134" s="8"/>
      <c r="G1134" s="3"/>
      <c r="H1134" s="3"/>
      <c r="I1134" s="3"/>
      <c r="J1134" s="5">
        <v>1.8220000000000001</v>
      </c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</row>
    <row r="1135" spans="1:25" s="6" customFormat="1">
      <c r="A1135" s="14" t="s">
        <v>1920</v>
      </c>
      <c r="B1135" s="12">
        <v>0.33</v>
      </c>
      <c r="C1135" s="23"/>
      <c r="D1135" s="24" t="s">
        <v>1921</v>
      </c>
      <c r="E1135" s="8" t="str">
        <f t="shared" si="17"/>
        <v/>
      </c>
      <c r="F1135" s="8"/>
      <c r="G1135" s="3"/>
      <c r="H1135" s="3"/>
      <c r="I1135" s="3"/>
      <c r="J1135" s="5">
        <v>0</v>
      </c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</row>
    <row r="1136" spans="1:25" s="6" customFormat="1">
      <c r="A1136" s="13" t="s">
        <v>2185</v>
      </c>
      <c r="B1136" s="7">
        <v>0.15</v>
      </c>
      <c r="C1136" t="s">
        <v>2236</v>
      </c>
      <c r="D1136" s="21" t="s">
        <v>2186</v>
      </c>
      <c r="E1136" s="8" t="str">
        <f t="shared" si="17"/>
        <v/>
      </c>
      <c r="F1136" s="8"/>
      <c r="G1136" s="3"/>
      <c r="H1136" s="3"/>
      <c r="I1136" s="3"/>
      <c r="J1136" s="5">
        <v>0</v>
      </c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</row>
    <row r="1137" spans="1:25" s="6" customFormat="1">
      <c r="A1137" s="13" t="s">
        <v>2300</v>
      </c>
      <c r="B1137" s="7">
        <v>0.15</v>
      </c>
      <c r="C1137" t="s">
        <v>2236</v>
      </c>
      <c r="D1137" s="21" t="s">
        <v>2424</v>
      </c>
      <c r="E1137" s="8" t="str">
        <f t="shared" si="17"/>
        <v/>
      </c>
      <c r="F1137" s="8"/>
      <c r="G1137" s="3"/>
      <c r="H1137" s="3"/>
      <c r="I1137" s="3"/>
      <c r="J1137" s="5">
        <v>0</v>
      </c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</row>
    <row r="1138" spans="1:25">
      <c r="A1138" s="13" t="s">
        <v>1950</v>
      </c>
      <c r="B1138" s="7">
        <v>0.18</v>
      </c>
      <c r="C1138" t="s">
        <v>2236</v>
      </c>
      <c r="D1138" s="21" t="s">
        <v>2425</v>
      </c>
      <c r="E1138" s="8" t="str">
        <f t="shared" si="17"/>
        <v/>
      </c>
      <c r="F1138" s="8"/>
      <c r="J1138" s="5">
        <v>0</v>
      </c>
    </row>
    <row r="1139" spans="1:25">
      <c r="A1139" s="13" t="s">
        <v>2426</v>
      </c>
      <c r="B1139" s="7">
        <v>0.16</v>
      </c>
      <c r="C1139" t="s">
        <v>2236</v>
      </c>
      <c r="D1139" s="21" t="s">
        <v>2427</v>
      </c>
      <c r="E1139" s="8" t="str">
        <f t="shared" si="17"/>
        <v/>
      </c>
      <c r="F1139" s="8"/>
      <c r="J1139" s="5">
        <v>0</v>
      </c>
    </row>
    <row r="1140" spans="1:25">
      <c r="A1140" s="13" t="s">
        <v>1961</v>
      </c>
      <c r="B1140" s="7">
        <v>0.15</v>
      </c>
      <c r="C1140" t="s">
        <v>2236</v>
      </c>
      <c r="D1140" s="21" t="s">
        <v>2428</v>
      </c>
      <c r="E1140" s="8" t="str">
        <f t="shared" si="17"/>
        <v/>
      </c>
      <c r="F1140" s="8"/>
      <c r="J1140" s="5">
        <v>0</v>
      </c>
    </row>
    <row r="1141" spans="1:25" s="6" customFormat="1">
      <c r="A1141" s="14" t="s">
        <v>1962</v>
      </c>
      <c r="B1141" s="12">
        <v>0.16</v>
      </c>
      <c r="C1141" s="23"/>
      <c r="D1141" s="24" t="s">
        <v>2429</v>
      </c>
      <c r="E1141" s="8" t="str">
        <f t="shared" si="17"/>
        <v/>
      </c>
      <c r="F1141" s="8"/>
      <c r="G1141" s="3"/>
      <c r="H1141" s="3"/>
      <c r="I1141" s="3"/>
      <c r="J1141" s="5">
        <v>0</v>
      </c>
    </row>
    <row r="1142" spans="1:25">
      <c r="A1142" s="13" t="s">
        <v>1766</v>
      </c>
      <c r="B1142" s="7">
        <v>0.16</v>
      </c>
      <c r="C1142" t="s">
        <v>2236</v>
      </c>
      <c r="D1142" s="21" t="s">
        <v>2430</v>
      </c>
      <c r="E1142" s="8" t="str">
        <f t="shared" si="17"/>
        <v/>
      </c>
      <c r="F1142" s="8"/>
      <c r="J1142" s="5">
        <v>0</v>
      </c>
    </row>
    <row r="1143" spans="1:25">
      <c r="A1143" s="13" t="s">
        <v>1833</v>
      </c>
      <c r="B1143" s="7">
        <v>0.17</v>
      </c>
      <c r="C1143" t="s">
        <v>2236</v>
      </c>
      <c r="D1143" s="21" t="s">
        <v>1834</v>
      </c>
      <c r="E1143" s="8" t="str">
        <f t="shared" si="17"/>
        <v/>
      </c>
      <c r="F1143" s="8"/>
      <c r="J1143" s="5">
        <v>0</v>
      </c>
    </row>
    <row r="1144" spans="1:25">
      <c r="A1144" s="13" t="s">
        <v>1835</v>
      </c>
      <c r="B1144" s="7">
        <v>0.17</v>
      </c>
      <c r="C1144" t="s">
        <v>2236</v>
      </c>
      <c r="D1144" s="21" t="s">
        <v>1843</v>
      </c>
      <c r="E1144" s="8" t="str">
        <f t="shared" si="17"/>
        <v/>
      </c>
      <c r="F1144" s="8"/>
      <c r="J1144" s="5">
        <v>0</v>
      </c>
    </row>
    <row r="1145" spans="1:25" s="6" customFormat="1">
      <c r="A1145" s="14" t="s">
        <v>1931</v>
      </c>
      <c r="B1145" s="12">
        <v>0.19</v>
      </c>
      <c r="C1145" s="23"/>
      <c r="D1145" s="24" t="s">
        <v>1932</v>
      </c>
      <c r="E1145" s="8" t="str">
        <f t="shared" si="17"/>
        <v/>
      </c>
      <c r="F1145" s="8"/>
      <c r="G1145" s="3"/>
      <c r="H1145" s="3"/>
      <c r="I1145" s="3"/>
      <c r="J1145" s="5">
        <v>0.245</v>
      </c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</row>
    <row r="1146" spans="1:25" s="6" customFormat="1">
      <c r="A1146" s="13" t="s">
        <v>2130</v>
      </c>
      <c r="B1146" s="7">
        <v>0.23</v>
      </c>
      <c r="C1146" t="s">
        <v>2236</v>
      </c>
      <c r="D1146" s="21" t="s">
        <v>2131</v>
      </c>
      <c r="E1146" s="8" t="str">
        <f t="shared" si="17"/>
        <v/>
      </c>
      <c r="F1146" s="8"/>
      <c r="G1146" s="3"/>
      <c r="H1146" s="3"/>
      <c r="I1146" s="3"/>
      <c r="J1146" s="5">
        <v>0.60699999999999998</v>
      </c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</row>
    <row r="1147" spans="1:25">
      <c r="A1147" s="13" t="s">
        <v>2265</v>
      </c>
      <c r="B1147" s="7">
        <v>0.16</v>
      </c>
      <c r="C1147" t="s">
        <v>2236</v>
      </c>
      <c r="D1147" s="21" t="s">
        <v>2266</v>
      </c>
      <c r="E1147" s="8" t="str">
        <f t="shared" si="17"/>
        <v/>
      </c>
      <c r="F1147" s="8"/>
      <c r="J1147" s="5">
        <v>0</v>
      </c>
    </row>
    <row r="1148" spans="1:25">
      <c r="A1148" s="13" t="s">
        <v>2190</v>
      </c>
      <c r="B1148" s="7">
        <v>0.32</v>
      </c>
      <c r="C1148" t="s">
        <v>2236</v>
      </c>
      <c r="D1148" s="21" t="s">
        <v>1993</v>
      </c>
      <c r="E1148" s="8" t="str">
        <f t="shared" si="17"/>
        <v/>
      </c>
      <c r="F1148" s="8"/>
      <c r="J1148" s="5">
        <v>0.27</v>
      </c>
    </row>
    <row r="1149" spans="1:25">
      <c r="A1149" s="14" t="s">
        <v>1860</v>
      </c>
      <c r="B1149" s="12">
        <v>0.16</v>
      </c>
      <c r="C1149" s="23"/>
      <c r="D1149" s="24" t="s">
        <v>1861</v>
      </c>
      <c r="E1149" s="8" t="str">
        <f t="shared" si="17"/>
        <v/>
      </c>
      <c r="F1149" s="8"/>
      <c r="J1149" s="5">
        <v>0</v>
      </c>
    </row>
    <row r="1150" spans="1:25" s="6" customFormat="1">
      <c r="A1150" s="13" t="s">
        <v>1743</v>
      </c>
      <c r="B1150" s="7">
        <v>0.18</v>
      </c>
      <c r="C1150" t="s">
        <v>2236</v>
      </c>
      <c r="D1150" s="21" t="s">
        <v>1744</v>
      </c>
      <c r="E1150" s="8" t="str">
        <f t="shared" si="17"/>
        <v/>
      </c>
      <c r="F1150" s="8"/>
      <c r="G1150" s="3"/>
      <c r="H1150" s="3"/>
      <c r="I1150" s="3"/>
      <c r="J1150" s="5">
        <v>0</v>
      </c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</row>
    <row r="1151" spans="1:25">
      <c r="A1151" s="14" t="s">
        <v>1745</v>
      </c>
      <c r="B1151" s="12">
        <v>0.21</v>
      </c>
      <c r="C1151" s="23"/>
      <c r="D1151" s="24" t="s">
        <v>1746</v>
      </c>
      <c r="E1151" s="8" t="str">
        <f t="shared" si="17"/>
        <v/>
      </c>
      <c r="F1151" s="8"/>
      <c r="J1151" s="5">
        <v>0</v>
      </c>
    </row>
    <row r="1152" spans="1:25">
      <c r="A1152" s="13" t="s">
        <v>1767</v>
      </c>
      <c r="B1152" s="7">
        <v>0.15</v>
      </c>
      <c r="C1152" t="s">
        <v>2236</v>
      </c>
      <c r="D1152" s="21" t="s">
        <v>1768</v>
      </c>
      <c r="E1152" s="8" t="str">
        <f t="shared" si="17"/>
        <v/>
      </c>
      <c r="F1152" s="8"/>
      <c r="J1152" s="5">
        <v>0</v>
      </c>
    </row>
    <row r="1153" spans="1:10">
      <c r="A1153" s="13" t="s">
        <v>1933</v>
      </c>
      <c r="B1153" s="7">
        <v>0.15</v>
      </c>
      <c r="C1153" t="s">
        <v>2236</v>
      </c>
      <c r="D1153" s="21" t="s">
        <v>1948</v>
      </c>
      <c r="E1153" s="8" t="str">
        <f t="shared" si="17"/>
        <v/>
      </c>
      <c r="F1153" s="8"/>
      <c r="J1153" s="5">
        <v>0</v>
      </c>
    </row>
    <row r="1154" spans="1:10">
      <c r="A1154" s="13" t="s">
        <v>1951</v>
      </c>
      <c r="B1154" s="7">
        <v>0.19</v>
      </c>
      <c r="C1154" t="s">
        <v>2236</v>
      </c>
      <c r="D1154" s="21" t="s">
        <v>1952</v>
      </c>
      <c r="E1154" s="8" t="str">
        <f t="shared" si="17"/>
        <v/>
      </c>
      <c r="F1154" s="8"/>
      <c r="J1154" s="5">
        <v>0</v>
      </c>
    </row>
    <row r="1155" spans="1:10">
      <c r="A1155" s="13" t="s">
        <v>1747</v>
      </c>
      <c r="B1155" s="7">
        <v>0.16</v>
      </c>
      <c r="C1155" t="s">
        <v>2236</v>
      </c>
      <c r="D1155" s="21" t="s">
        <v>1748</v>
      </c>
      <c r="E1155" s="8" t="str">
        <f t="shared" si="17"/>
        <v/>
      </c>
      <c r="F1155" s="8"/>
      <c r="J1155" s="5">
        <v>0</v>
      </c>
    </row>
    <row r="1156" spans="1:10">
      <c r="A1156" s="14" t="s">
        <v>2001</v>
      </c>
      <c r="B1156" s="12">
        <v>0.33</v>
      </c>
      <c r="C1156" s="23"/>
      <c r="D1156" s="24" t="s">
        <v>2267</v>
      </c>
      <c r="E1156" s="8" t="str">
        <f t="shared" si="17"/>
        <v/>
      </c>
      <c r="F1156" s="8"/>
      <c r="J1156" s="5">
        <v>0</v>
      </c>
    </row>
    <row r="1157" spans="1:10">
      <c r="A1157" s="13" t="s">
        <v>2217</v>
      </c>
      <c r="B1157" s="7">
        <v>0.2</v>
      </c>
      <c r="C1157" t="s">
        <v>2236</v>
      </c>
      <c r="D1157" s="21" t="s">
        <v>1992</v>
      </c>
      <c r="E1157" s="8" t="str">
        <f t="shared" si="17"/>
        <v/>
      </c>
      <c r="F1157" s="8"/>
      <c r="J1157" s="5">
        <v>0</v>
      </c>
    </row>
    <row r="1158" spans="1:10">
      <c r="A1158" s="13" t="s">
        <v>1749</v>
      </c>
      <c r="B1158" s="7">
        <v>0.14000000000000001</v>
      </c>
      <c r="C1158" t="s">
        <v>2236</v>
      </c>
      <c r="D1158" s="21" t="s">
        <v>1750</v>
      </c>
      <c r="E1158" s="8" t="str">
        <f t="shared" si="17"/>
        <v/>
      </c>
      <c r="F1158" s="8"/>
      <c r="J1158" s="5">
        <v>0</v>
      </c>
    </row>
    <row r="1159" spans="1:10">
      <c r="A1159" s="14" t="s">
        <v>1751</v>
      </c>
      <c r="B1159" s="12">
        <v>0.2</v>
      </c>
      <c r="C1159" s="23"/>
      <c r="D1159" s="24" t="s">
        <v>1752</v>
      </c>
      <c r="E1159" s="8" t="str">
        <f t="shared" ref="E1159:E1222" si="18">IF(OR(ISBLANK(F1159),ISBLANK(C1159)),"",IF(F1159&gt;9,IF(B1159*F1159&gt;29.99,(B1159-0.01)*0.93,IF(B1159*F1159&gt;14.99,(B1159-0.01)*0.95,B1159-0.01)),IF(B1159*F1159&gt;29.99,B1159*0.93,IF(B1159*F1159&gt;14.99,B1159*0.95,B1159))))</f>
        <v/>
      </c>
      <c r="F1159" s="8"/>
      <c r="J1159" s="5">
        <v>0</v>
      </c>
    </row>
    <row r="1160" spans="1:10">
      <c r="A1160" s="13" t="s">
        <v>2255</v>
      </c>
      <c r="B1160" s="7">
        <v>0.15</v>
      </c>
      <c r="C1160" t="s">
        <v>2236</v>
      </c>
      <c r="D1160" s="21" t="s">
        <v>2256</v>
      </c>
      <c r="E1160" s="8" t="str">
        <f t="shared" si="18"/>
        <v/>
      </c>
      <c r="F1160" s="8"/>
      <c r="J1160" s="5">
        <v>0</v>
      </c>
    </row>
    <row r="1161" spans="1:10">
      <c r="A1161" s="13" t="s">
        <v>1753</v>
      </c>
      <c r="B1161" s="7">
        <v>0.21</v>
      </c>
      <c r="C1161" t="s">
        <v>2236</v>
      </c>
      <c r="D1161" s="21" t="s">
        <v>1754</v>
      </c>
      <c r="E1161" s="8" t="str">
        <f t="shared" si="18"/>
        <v/>
      </c>
      <c r="F1161" s="8"/>
      <c r="J1161" s="5">
        <v>0</v>
      </c>
    </row>
    <row r="1162" spans="1:10">
      <c r="A1162" s="13" t="s">
        <v>1862</v>
      </c>
      <c r="B1162" s="7">
        <v>0.18</v>
      </c>
      <c r="C1162" t="s">
        <v>2236</v>
      </c>
      <c r="D1162" s="21" t="s">
        <v>1863</v>
      </c>
      <c r="E1162" s="8" t="str">
        <f t="shared" si="18"/>
        <v/>
      </c>
      <c r="F1162" s="8"/>
      <c r="J1162" s="5">
        <v>0</v>
      </c>
    </row>
    <row r="1163" spans="1:10">
      <c r="A1163" s="13" t="s">
        <v>2142</v>
      </c>
      <c r="B1163" s="7">
        <v>0.2</v>
      </c>
      <c r="C1163" t="s">
        <v>2236</v>
      </c>
      <c r="D1163" s="21" t="s">
        <v>2157</v>
      </c>
      <c r="E1163" s="8" t="str">
        <f t="shared" si="18"/>
        <v/>
      </c>
      <c r="F1163" s="8"/>
      <c r="J1163" s="5">
        <v>0.77200000000000002</v>
      </c>
    </row>
    <row r="1164" spans="1:10">
      <c r="A1164" s="13" t="s">
        <v>1953</v>
      </c>
      <c r="B1164" s="7">
        <v>0.16</v>
      </c>
      <c r="C1164" t="s">
        <v>2236</v>
      </c>
      <c r="D1164" s="21" t="s">
        <v>1954</v>
      </c>
      <c r="E1164" s="8" t="str">
        <f t="shared" si="18"/>
        <v/>
      </c>
      <c r="F1164" s="8"/>
      <c r="J1164" s="5">
        <v>0</v>
      </c>
    </row>
    <row r="1165" spans="1:10">
      <c r="A1165" s="13" t="s">
        <v>1980</v>
      </c>
      <c r="B1165" s="7">
        <v>0.18</v>
      </c>
      <c r="C1165" t="s">
        <v>2236</v>
      </c>
      <c r="D1165" s="21" t="s">
        <v>1981</v>
      </c>
      <c r="E1165" s="8" t="str">
        <f t="shared" si="18"/>
        <v/>
      </c>
      <c r="F1165" s="8"/>
      <c r="J1165" s="5">
        <v>0</v>
      </c>
    </row>
    <row r="1166" spans="1:10">
      <c r="A1166" s="14" t="s">
        <v>1755</v>
      </c>
      <c r="B1166" s="12">
        <v>0.17</v>
      </c>
      <c r="C1166" s="23"/>
      <c r="D1166" s="24" t="s">
        <v>1756</v>
      </c>
      <c r="E1166" s="8" t="str">
        <f t="shared" si="18"/>
        <v/>
      </c>
      <c r="F1166" s="8"/>
      <c r="J1166" s="5">
        <v>0</v>
      </c>
    </row>
    <row r="1167" spans="1:10">
      <c r="A1167" s="13" t="s">
        <v>2260</v>
      </c>
      <c r="B1167" s="7">
        <v>0.15</v>
      </c>
      <c r="C1167" t="s">
        <v>2236</v>
      </c>
      <c r="D1167" s="21" t="s">
        <v>2261</v>
      </c>
      <c r="E1167" s="8" t="str">
        <f t="shared" si="18"/>
        <v/>
      </c>
      <c r="F1167" s="8"/>
      <c r="J1167" s="5">
        <v>0</v>
      </c>
    </row>
    <row r="1168" spans="1:10">
      <c r="A1168" s="13" t="s">
        <v>1757</v>
      </c>
      <c r="B1168" s="7">
        <v>0.15</v>
      </c>
      <c r="C1168" t="s">
        <v>2236</v>
      </c>
      <c r="D1168" s="21" t="s">
        <v>1758</v>
      </c>
      <c r="E1168" s="8" t="str">
        <f t="shared" si="18"/>
        <v/>
      </c>
      <c r="F1168" s="8"/>
      <c r="J1168" s="5">
        <v>0</v>
      </c>
    </row>
    <row r="1169" spans="1:25">
      <c r="A1169" s="13" t="s">
        <v>2489</v>
      </c>
      <c r="B1169" s="7">
        <v>0.2</v>
      </c>
      <c r="C1169" t="s">
        <v>2236</v>
      </c>
      <c r="D1169" s="21" t="s">
        <v>2191</v>
      </c>
      <c r="E1169" s="8" t="str">
        <f t="shared" si="18"/>
        <v/>
      </c>
      <c r="F1169" s="8"/>
      <c r="J1169" s="5">
        <v>0</v>
      </c>
    </row>
    <row r="1170" spans="1:25">
      <c r="A1170" s="13" t="s">
        <v>2490</v>
      </c>
      <c r="B1170" s="7">
        <v>0.2</v>
      </c>
      <c r="C1170" t="s">
        <v>2236</v>
      </c>
      <c r="D1170" s="21" t="s">
        <v>2491</v>
      </c>
      <c r="E1170" s="8" t="str">
        <f t="shared" si="18"/>
        <v/>
      </c>
      <c r="F1170" s="8"/>
      <c r="J1170" s="5">
        <v>0</v>
      </c>
    </row>
    <row r="1171" spans="1:25">
      <c r="A1171" s="13" t="s">
        <v>1963</v>
      </c>
      <c r="B1171" s="7">
        <v>0.17</v>
      </c>
      <c r="C1171" t="s">
        <v>2236</v>
      </c>
      <c r="D1171" s="21" t="s">
        <v>1800</v>
      </c>
      <c r="E1171" s="8" t="str">
        <f t="shared" si="18"/>
        <v/>
      </c>
      <c r="F1171" s="8"/>
      <c r="J1171" s="5">
        <v>0</v>
      </c>
    </row>
    <row r="1172" spans="1:25" s="6" customFormat="1">
      <c r="A1172" s="13" t="s">
        <v>2171</v>
      </c>
      <c r="B1172" s="7">
        <v>0.17</v>
      </c>
      <c r="C1172" t="s">
        <v>2236</v>
      </c>
      <c r="D1172" s="21" t="s">
        <v>2172</v>
      </c>
      <c r="E1172" s="8" t="str">
        <f t="shared" si="18"/>
        <v/>
      </c>
      <c r="F1172" s="8"/>
      <c r="G1172" s="3"/>
      <c r="H1172" s="3"/>
      <c r="I1172" s="3"/>
      <c r="J1172" s="5">
        <v>0</v>
      </c>
    </row>
    <row r="1173" spans="1:25">
      <c r="A1173" s="13" t="s">
        <v>1964</v>
      </c>
      <c r="B1173" s="7">
        <v>0.26</v>
      </c>
      <c r="C1173" t="s">
        <v>2236</v>
      </c>
      <c r="D1173" s="21" t="s">
        <v>1759</v>
      </c>
      <c r="E1173" s="8" t="str">
        <f t="shared" si="18"/>
        <v/>
      </c>
      <c r="F1173" s="8"/>
      <c r="J1173" s="5">
        <v>0</v>
      </c>
    </row>
    <row r="1174" spans="1:25">
      <c r="A1174" s="14" t="s">
        <v>1965</v>
      </c>
      <c r="B1174" s="12">
        <v>0.31</v>
      </c>
      <c r="C1174" s="23"/>
      <c r="D1174" s="24" t="s">
        <v>1854</v>
      </c>
      <c r="E1174" s="8" t="str">
        <f t="shared" si="18"/>
        <v/>
      </c>
      <c r="F1174" s="8"/>
      <c r="J1174" s="5">
        <v>0</v>
      </c>
    </row>
    <row r="1175" spans="1:25">
      <c r="A1175" s="13" t="s">
        <v>2192</v>
      </c>
      <c r="B1175" s="7">
        <v>0.2</v>
      </c>
      <c r="C1175" t="s">
        <v>2236</v>
      </c>
      <c r="D1175" s="21" t="s">
        <v>2132</v>
      </c>
      <c r="E1175" s="8" t="str">
        <f t="shared" si="18"/>
        <v/>
      </c>
      <c r="F1175" s="8"/>
      <c r="J1175" s="5">
        <v>0</v>
      </c>
    </row>
    <row r="1176" spans="1:25" s="6" customFormat="1">
      <c r="A1176" s="13" t="s">
        <v>2492</v>
      </c>
      <c r="B1176" s="7">
        <v>0.23</v>
      </c>
      <c r="C1176" t="s">
        <v>2236</v>
      </c>
      <c r="D1176" s="21" t="s">
        <v>2493</v>
      </c>
      <c r="E1176" s="8" t="str">
        <f t="shared" si="18"/>
        <v/>
      </c>
      <c r="F1176" s="8"/>
      <c r="G1176" s="3"/>
      <c r="H1176" s="3"/>
      <c r="I1176" s="3"/>
      <c r="J1176" s="5">
        <v>0</v>
      </c>
    </row>
    <row r="1177" spans="1:25">
      <c r="A1177" s="13" t="s">
        <v>2193</v>
      </c>
      <c r="B1177" s="7">
        <v>0.33</v>
      </c>
      <c r="C1177" t="s">
        <v>2236</v>
      </c>
      <c r="D1177" s="21" t="s">
        <v>2194</v>
      </c>
      <c r="E1177" s="8" t="str">
        <f t="shared" si="18"/>
        <v/>
      </c>
      <c r="F1177" s="8"/>
      <c r="J1177" s="5">
        <v>0</v>
      </c>
    </row>
    <row r="1178" spans="1:25">
      <c r="A1178" s="13" t="s">
        <v>2494</v>
      </c>
      <c r="B1178" s="7">
        <v>0.61</v>
      </c>
      <c r="C1178" t="s">
        <v>2236</v>
      </c>
      <c r="D1178" s="21" t="s">
        <v>2195</v>
      </c>
      <c r="E1178" s="8" t="str">
        <f t="shared" si="18"/>
        <v/>
      </c>
      <c r="F1178" s="8"/>
      <c r="J1178" s="5">
        <v>0</v>
      </c>
    </row>
    <row r="1179" spans="1:25">
      <c r="A1179" s="14" t="s">
        <v>2239</v>
      </c>
      <c r="B1179" s="12">
        <v>7.51</v>
      </c>
      <c r="C1179" s="23"/>
      <c r="D1179" s="24" t="s">
        <v>190</v>
      </c>
      <c r="E1179" s="8" t="str">
        <f t="shared" si="18"/>
        <v/>
      </c>
      <c r="F1179" s="8"/>
      <c r="J1179" s="5">
        <v>0.27500000000000002</v>
      </c>
    </row>
    <row r="1180" spans="1:25">
      <c r="A1180" s="13" t="s">
        <v>1243</v>
      </c>
      <c r="B1180" s="7">
        <v>0</v>
      </c>
      <c r="C1180" t="s">
        <v>382</v>
      </c>
      <c r="D1180" s="21" t="s">
        <v>190</v>
      </c>
      <c r="E1180" s="8" t="str">
        <f t="shared" si="18"/>
        <v/>
      </c>
      <c r="F1180" s="8"/>
      <c r="J1180" s="5">
        <v>0</v>
      </c>
    </row>
    <row r="1181" spans="1:25">
      <c r="A1181" s="13" t="s">
        <v>1990</v>
      </c>
      <c r="B1181" s="7">
        <v>0</v>
      </c>
      <c r="C1181" t="s">
        <v>382</v>
      </c>
      <c r="D1181" s="21" t="s">
        <v>190</v>
      </c>
      <c r="E1181" s="8" t="str">
        <f t="shared" si="18"/>
        <v/>
      </c>
      <c r="F1181" s="8"/>
      <c r="J1181" s="5">
        <v>0</v>
      </c>
    </row>
    <row r="1182" spans="1:25">
      <c r="A1182" s="13" t="s">
        <v>2445</v>
      </c>
      <c r="B1182" s="7">
        <v>0.31</v>
      </c>
      <c r="C1182" t="s">
        <v>2236</v>
      </c>
      <c r="D1182" s="21" t="s">
        <v>1572</v>
      </c>
      <c r="E1182" s="8" t="str">
        <f t="shared" si="18"/>
        <v/>
      </c>
      <c r="F1182" s="8"/>
      <c r="J1182" s="5">
        <v>0</v>
      </c>
    </row>
    <row r="1183" spans="1:25" s="6" customFormat="1">
      <c r="A1183" s="13" t="s">
        <v>2446</v>
      </c>
      <c r="B1183" s="7">
        <v>0.31</v>
      </c>
      <c r="C1183" t="s">
        <v>2236</v>
      </c>
      <c r="D1183" s="21" t="s">
        <v>1572</v>
      </c>
      <c r="E1183" s="8" t="str">
        <f t="shared" si="18"/>
        <v/>
      </c>
      <c r="F1183" s="8"/>
      <c r="G1183" s="3"/>
      <c r="H1183" s="3"/>
      <c r="I1183" s="3"/>
      <c r="J1183" s="5">
        <v>0</v>
      </c>
    </row>
    <row r="1184" spans="1:25" s="6" customFormat="1">
      <c r="A1184" s="13" t="s">
        <v>2447</v>
      </c>
      <c r="B1184" s="7">
        <v>0.49</v>
      </c>
      <c r="C1184" t="s">
        <v>2236</v>
      </c>
      <c r="D1184" s="21" t="s">
        <v>1573</v>
      </c>
      <c r="E1184" s="8" t="str">
        <f t="shared" si="18"/>
        <v/>
      </c>
      <c r="F1184" s="8"/>
      <c r="G1184" s="3"/>
      <c r="H1184" s="3"/>
      <c r="I1184" s="3"/>
      <c r="J1184" s="5">
        <v>0</v>
      </c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</row>
    <row r="1185" spans="1:25">
      <c r="A1185" s="13" t="s">
        <v>2448</v>
      </c>
      <c r="B1185" s="7">
        <v>0.31</v>
      </c>
      <c r="C1185" t="s">
        <v>2236</v>
      </c>
      <c r="D1185" s="21" t="s">
        <v>1572</v>
      </c>
      <c r="E1185" s="8" t="str">
        <f t="shared" si="18"/>
        <v/>
      </c>
      <c r="F1185" s="8"/>
      <c r="J1185" s="5">
        <v>0</v>
      </c>
    </row>
    <row r="1186" spans="1:25">
      <c r="A1186" s="13" t="s">
        <v>2449</v>
      </c>
      <c r="B1186" s="7">
        <v>0.56999999999999995</v>
      </c>
      <c r="C1186" t="s">
        <v>2236</v>
      </c>
      <c r="D1186" s="21" t="s">
        <v>2450</v>
      </c>
      <c r="E1186" s="8" t="str">
        <f t="shared" si="18"/>
        <v/>
      </c>
      <c r="F1186" s="8"/>
      <c r="J1186" s="5">
        <v>0</v>
      </c>
    </row>
    <row r="1187" spans="1:25" s="6" customFormat="1">
      <c r="A1187" s="14" t="s">
        <v>2451</v>
      </c>
      <c r="B1187" s="12">
        <v>0.95</v>
      </c>
      <c r="C1187" s="23"/>
      <c r="D1187" s="24" t="s">
        <v>1573</v>
      </c>
      <c r="E1187" s="8" t="str">
        <f t="shared" si="18"/>
        <v/>
      </c>
      <c r="F1187" s="8"/>
      <c r="G1187" s="3"/>
      <c r="H1187" s="3"/>
      <c r="I1187" s="3"/>
      <c r="J1187" s="5">
        <v>0</v>
      </c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</row>
    <row r="1188" spans="1:25">
      <c r="A1188" s="13" t="s">
        <v>2452</v>
      </c>
      <c r="B1188" s="7">
        <v>1.21</v>
      </c>
      <c r="C1188" t="s">
        <v>2236</v>
      </c>
      <c r="D1188" s="21" t="s">
        <v>1572</v>
      </c>
      <c r="E1188" s="8" t="str">
        <f t="shared" si="18"/>
        <v/>
      </c>
      <c r="F1188" s="8"/>
      <c r="J1188" s="5">
        <v>0</v>
      </c>
    </row>
    <row r="1189" spans="1:25" s="6" customFormat="1">
      <c r="A1189" s="14" t="s">
        <v>2453</v>
      </c>
      <c r="B1189" s="12">
        <v>1.27</v>
      </c>
      <c r="C1189" s="23"/>
      <c r="D1189" s="24" t="s">
        <v>1572</v>
      </c>
      <c r="E1189" s="8" t="str">
        <f t="shared" si="18"/>
        <v/>
      </c>
      <c r="F1189" s="8"/>
      <c r="G1189" s="3"/>
      <c r="H1189" s="3"/>
      <c r="I1189" s="3"/>
      <c r="J1189" s="5">
        <v>0.33500000000000002</v>
      </c>
    </row>
    <row r="1190" spans="1:25" s="6" customFormat="1">
      <c r="A1190" s="13" t="s">
        <v>2454</v>
      </c>
      <c r="B1190" s="7">
        <v>1.1399999999999999</v>
      </c>
      <c r="C1190" t="s">
        <v>2236</v>
      </c>
      <c r="D1190" s="21" t="s">
        <v>1572</v>
      </c>
      <c r="E1190" s="8" t="str">
        <f t="shared" si="18"/>
        <v/>
      </c>
      <c r="F1190" s="8"/>
      <c r="G1190" s="3"/>
      <c r="H1190" s="3"/>
      <c r="I1190" s="3"/>
      <c r="J1190" s="5">
        <v>0</v>
      </c>
    </row>
    <row r="1191" spans="1:25">
      <c r="A1191" s="13" t="s">
        <v>2455</v>
      </c>
      <c r="B1191" s="7">
        <v>1.1499999999999999</v>
      </c>
      <c r="C1191" t="s">
        <v>2236</v>
      </c>
      <c r="D1191" s="21" t="s">
        <v>1572</v>
      </c>
      <c r="E1191" s="8" t="str">
        <f t="shared" si="18"/>
        <v/>
      </c>
      <c r="F1191" s="8"/>
      <c r="J1191" s="5">
        <v>0</v>
      </c>
    </row>
    <row r="1192" spans="1:25" s="6" customFormat="1">
      <c r="A1192" s="13" t="s">
        <v>2456</v>
      </c>
      <c r="B1192" s="7">
        <v>1.42</v>
      </c>
      <c r="C1192" t="s">
        <v>2236</v>
      </c>
      <c r="D1192" s="21" t="s">
        <v>1572</v>
      </c>
      <c r="E1192" s="8" t="str">
        <f t="shared" si="18"/>
        <v/>
      </c>
      <c r="F1192" s="8"/>
      <c r="G1192" s="3"/>
      <c r="H1192" s="3"/>
      <c r="I1192" s="3"/>
      <c r="J1192" s="5">
        <v>0.33500000000000002</v>
      </c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</row>
    <row r="1193" spans="1:25" s="6" customFormat="1">
      <c r="A1193" s="13" t="s">
        <v>2457</v>
      </c>
      <c r="B1193" s="7">
        <v>2.2999999999999998</v>
      </c>
      <c r="C1193" t="s">
        <v>2236</v>
      </c>
      <c r="D1193" s="21" t="s">
        <v>1572</v>
      </c>
      <c r="E1193" s="8" t="str">
        <f t="shared" si="18"/>
        <v/>
      </c>
      <c r="F1193" s="8"/>
      <c r="G1193" s="3"/>
      <c r="H1193" s="3"/>
      <c r="I1193" s="3"/>
      <c r="J1193" s="5">
        <v>0</v>
      </c>
    </row>
    <row r="1194" spans="1:25">
      <c r="A1194" s="13" t="s">
        <v>2458</v>
      </c>
      <c r="B1194" s="7">
        <v>1.4</v>
      </c>
      <c r="C1194" t="s">
        <v>2236</v>
      </c>
      <c r="D1194" s="21" t="s">
        <v>1574</v>
      </c>
      <c r="E1194" s="8" t="str">
        <f t="shared" si="18"/>
        <v/>
      </c>
      <c r="F1194" s="8"/>
      <c r="J1194" s="5">
        <v>0</v>
      </c>
    </row>
    <row r="1195" spans="1:25" s="6" customFormat="1">
      <c r="A1195" s="13" t="s">
        <v>2459</v>
      </c>
      <c r="B1195" s="7">
        <v>1.7</v>
      </c>
      <c r="C1195" t="s">
        <v>2236</v>
      </c>
      <c r="D1195" s="21" t="s">
        <v>1572</v>
      </c>
      <c r="E1195" s="8" t="str">
        <f t="shared" si="18"/>
        <v/>
      </c>
      <c r="F1195" s="8"/>
      <c r="G1195" s="3"/>
      <c r="H1195" s="3"/>
      <c r="I1195" s="3"/>
      <c r="J1195" s="5">
        <v>0</v>
      </c>
    </row>
    <row r="1196" spans="1:25">
      <c r="A1196" s="13" t="s">
        <v>2460</v>
      </c>
      <c r="B1196" s="7">
        <v>1.69</v>
      </c>
      <c r="C1196" t="s">
        <v>2236</v>
      </c>
      <c r="D1196" s="21" t="s">
        <v>1572</v>
      </c>
      <c r="E1196" s="8" t="str">
        <f t="shared" si="18"/>
        <v/>
      </c>
      <c r="F1196" s="8"/>
      <c r="J1196" s="5">
        <v>0</v>
      </c>
    </row>
    <row r="1197" spans="1:25">
      <c r="A1197" s="13" t="s">
        <v>2461</v>
      </c>
      <c r="B1197" s="7">
        <v>1.84</v>
      </c>
      <c r="C1197" t="s">
        <v>2236</v>
      </c>
      <c r="D1197" s="21" t="s">
        <v>1574</v>
      </c>
      <c r="E1197" s="8" t="str">
        <f t="shared" si="18"/>
        <v/>
      </c>
      <c r="F1197" s="8"/>
      <c r="J1197" s="5">
        <v>0</v>
      </c>
    </row>
    <row r="1198" spans="1:25">
      <c r="A1198" s="13" t="s">
        <v>2462</v>
      </c>
      <c r="B1198" s="7">
        <v>3</v>
      </c>
      <c r="C1198" t="s">
        <v>2236</v>
      </c>
      <c r="D1198" s="21" t="s">
        <v>1572</v>
      </c>
      <c r="E1198" s="8" t="str">
        <f t="shared" si="18"/>
        <v/>
      </c>
      <c r="F1198" s="8"/>
      <c r="J1198" s="5">
        <v>0</v>
      </c>
    </row>
    <row r="1199" spans="1:25">
      <c r="A1199" s="14" t="s">
        <v>2463</v>
      </c>
      <c r="B1199" s="12">
        <v>2.17</v>
      </c>
      <c r="C1199" s="23"/>
      <c r="D1199" s="24" t="s">
        <v>1572</v>
      </c>
      <c r="E1199" s="8" t="str">
        <f t="shared" si="18"/>
        <v/>
      </c>
      <c r="F1199" s="8"/>
      <c r="J1199" s="5">
        <v>0</v>
      </c>
    </row>
    <row r="1200" spans="1:25">
      <c r="A1200" s="13" t="s">
        <v>2464</v>
      </c>
      <c r="B1200" s="7">
        <v>2.2400000000000002</v>
      </c>
      <c r="C1200" t="s">
        <v>2236</v>
      </c>
      <c r="D1200" s="21" t="s">
        <v>2301</v>
      </c>
      <c r="E1200" s="8" t="str">
        <f t="shared" si="18"/>
        <v/>
      </c>
      <c r="F1200" s="8"/>
      <c r="J1200" s="5">
        <v>0</v>
      </c>
    </row>
    <row r="1201" spans="1:25">
      <c r="A1201" s="14" t="s">
        <v>2465</v>
      </c>
      <c r="B1201" s="12">
        <v>2.29</v>
      </c>
      <c r="C1201" s="23"/>
      <c r="D1201" s="24" t="s">
        <v>1572</v>
      </c>
      <c r="E1201" s="8" t="str">
        <f t="shared" si="18"/>
        <v/>
      </c>
      <c r="F1201" s="8"/>
      <c r="J1201" s="5">
        <v>0</v>
      </c>
    </row>
    <row r="1202" spans="1:25">
      <c r="A1202" s="13" t="s">
        <v>2466</v>
      </c>
      <c r="B1202" s="7">
        <v>2.17</v>
      </c>
      <c r="C1202" t="s">
        <v>2236</v>
      </c>
      <c r="D1202" s="21" t="s">
        <v>1572</v>
      </c>
      <c r="E1202" s="8" t="str">
        <f t="shared" si="18"/>
        <v/>
      </c>
      <c r="F1202" s="8"/>
      <c r="J1202" s="5">
        <v>0</v>
      </c>
    </row>
    <row r="1203" spans="1:25" s="6" customFormat="1">
      <c r="A1203" s="14" t="s">
        <v>2467</v>
      </c>
      <c r="B1203" s="12">
        <v>2.65</v>
      </c>
      <c r="C1203" s="23"/>
      <c r="D1203" s="24" t="s">
        <v>1572</v>
      </c>
      <c r="E1203" s="8" t="str">
        <f t="shared" si="18"/>
        <v/>
      </c>
      <c r="F1203" s="8"/>
      <c r="G1203" s="3"/>
      <c r="H1203" s="3"/>
      <c r="I1203" s="3"/>
      <c r="J1203" s="5">
        <v>0</v>
      </c>
    </row>
    <row r="1204" spans="1:25">
      <c r="A1204" s="13" t="s">
        <v>2468</v>
      </c>
      <c r="B1204" s="7">
        <v>0.5</v>
      </c>
      <c r="C1204" t="s">
        <v>2236</v>
      </c>
      <c r="D1204" s="21" t="s">
        <v>1572</v>
      </c>
      <c r="E1204" s="8" t="str">
        <f t="shared" si="18"/>
        <v/>
      </c>
      <c r="F1204" s="8"/>
      <c r="J1204" s="5">
        <v>0</v>
      </c>
    </row>
    <row r="1205" spans="1:25">
      <c r="A1205" s="13" t="s">
        <v>2469</v>
      </c>
      <c r="B1205" s="7">
        <v>0.64</v>
      </c>
      <c r="C1205" t="s">
        <v>2236</v>
      </c>
      <c r="D1205" s="21" t="s">
        <v>2450</v>
      </c>
      <c r="E1205" s="8" t="str">
        <f t="shared" si="18"/>
        <v/>
      </c>
      <c r="F1205" s="8"/>
      <c r="J1205" s="5">
        <v>0</v>
      </c>
    </row>
    <row r="1206" spans="1:25" s="6" customFormat="1">
      <c r="A1206" s="13" t="s">
        <v>2470</v>
      </c>
      <c r="B1206" s="7">
        <v>1.27</v>
      </c>
      <c r="C1206" t="s">
        <v>2236</v>
      </c>
      <c r="D1206" s="21" t="s">
        <v>1572</v>
      </c>
      <c r="E1206" s="8" t="str">
        <f t="shared" si="18"/>
        <v/>
      </c>
      <c r="F1206" s="8"/>
      <c r="G1206" s="3"/>
      <c r="H1206" s="3"/>
      <c r="I1206" s="3"/>
      <c r="J1206" s="5">
        <v>0</v>
      </c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</row>
    <row r="1207" spans="1:25">
      <c r="A1207" s="13" t="s">
        <v>2471</v>
      </c>
      <c r="B1207" s="7">
        <v>4.5199999999999996</v>
      </c>
      <c r="C1207" t="s">
        <v>2236</v>
      </c>
      <c r="D1207" s="21" t="s">
        <v>1955</v>
      </c>
      <c r="E1207" s="8" t="str">
        <f t="shared" si="18"/>
        <v/>
      </c>
      <c r="F1207" s="8"/>
      <c r="J1207" s="5">
        <v>0</v>
      </c>
    </row>
    <row r="1208" spans="1:25" s="6" customFormat="1">
      <c r="A1208" s="13" t="s">
        <v>2472</v>
      </c>
      <c r="B1208" s="7">
        <v>1.03</v>
      </c>
      <c r="C1208" t="s">
        <v>2236</v>
      </c>
      <c r="D1208" s="21" t="s">
        <v>1572</v>
      </c>
      <c r="E1208" s="8" t="str">
        <f t="shared" si="18"/>
        <v/>
      </c>
      <c r="F1208" s="8"/>
      <c r="G1208" s="3"/>
      <c r="H1208" s="3"/>
      <c r="I1208" s="3"/>
      <c r="J1208" s="5">
        <v>0</v>
      </c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</row>
    <row r="1209" spans="1:25" s="6" customFormat="1">
      <c r="A1209" s="13" t="s">
        <v>2473</v>
      </c>
      <c r="B1209" s="7">
        <v>1.17</v>
      </c>
      <c r="C1209" t="s">
        <v>2236</v>
      </c>
      <c r="D1209" s="21" t="s">
        <v>1572</v>
      </c>
      <c r="E1209" s="8" t="str">
        <f t="shared" si="18"/>
        <v/>
      </c>
      <c r="F1209" s="8"/>
      <c r="G1209" s="3"/>
      <c r="H1209" s="3"/>
      <c r="I1209" s="3"/>
      <c r="J1209" s="5">
        <v>0</v>
      </c>
    </row>
    <row r="1210" spans="1:25">
      <c r="A1210" s="13" t="s">
        <v>2474</v>
      </c>
      <c r="B1210" s="7">
        <v>2.33</v>
      </c>
      <c r="C1210" t="s">
        <v>2236</v>
      </c>
      <c r="D1210" s="21" t="s">
        <v>1836</v>
      </c>
      <c r="E1210" s="8" t="str">
        <f t="shared" si="18"/>
        <v/>
      </c>
      <c r="F1210" s="8"/>
      <c r="J1210" s="5">
        <v>0</v>
      </c>
    </row>
    <row r="1211" spans="1:25">
      <c r="A1211" s="13" t="s">
        <v>2475</v>
      </c>
      <c r="B1211" s="7">
        <v>2.33</v>
      </c>
      <c r="C1211" t="s">
        <v>2236</v>
      </c>
      <c r="D1211" s="21" t="s">
        <v>1837</v>
      </c>
      <c r="E1211" s="8" t="str">
        <f t="shared" si="18"/>
        <v/>
      </c>
      <c r="F1211" s="8"/>
      <c r="J1211" s="5">
        <v>1.387</v>
      </c>
    </row>
    <row r="1212" spans="1:25">
      <c r="A1212" s="13" t="s">
        <v>2476</v>
      </c>
      <c r="B1212" s="7">
        <v>2.41</v>
      </c>
      <c r="C1212" t="s">
        <v>2236</v>
      </c>
      <c r="D1212" s="21" t="s">
        <v>1572</v>
      </c>
      <c r="E1212" s="8" t="str">
        <f t="shared" si="18"/>
        <v/>
      </c>
      <c r="F1212" s="8"/>
      <c r="J1212" s="5">
        <v>1.25</v>
      </c>
    </row>
    <row r="1213" spans="1:25" s="6" customFormat="1">
      <c r="A1213" s="13" t="s">
        <v>2477</v>
      </c>
      <c r="B1213" s="7">
        <v>9.26</v>
      </c>
      <c r="C1213" t="s">
        <v>2236</v>
      </c>
      <c r="D1213" s="21" t="s">
        <v>2158</v>
      </c>
      <c r="E1213" s="8" t="str">
        <f t="shared" si="18"/>
        <v/>
      </c>
      <c r="F1213" s="8"/>
      <c r="G1213" s="3"/>
      <c r="H1213" s="3"/>
      <c r="I1213" s="3"/>
      <c r="J1213" s="5">
        <v>0</v>
      </c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</row>
    <row r="1214" spans="1:25" s="6" customFormat="1">
      <c r="A1214" s="14" t="s">
        <v>2495</v>
      </c>
      <c r="B1214" s="12">
        <v>2.25</v>
      </c>
      <c r="C1214" s="23"/>
      <c r="D1214" s="24" t="s">
        <v>1576</v>
      </c>
      <c r="E1214" s="8" t="str">
        <f t="shared" si="18"/>
        <v/>
      </c>
      <c r="F1214" s="8"/>
      <c r="G1214" s="3"/>
      <c r="H1214" s="3"/>
      <c r="I1214" s="3"/>
      <c r="J1214" s="5">
        <v>0</v>
      </c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</row>
    <row r="1215" spans="1:25" s="6" customFormat="1">
      <c r="A1215" s="13" t="s">
        <v>2478</v>
      </c>
      <c r="B1215" s="7">
        <v>2.1800000000000002</v>
      </c>
      <c r="C1215" t="s">
        <v>2236</v>
      </c>
      <c r="D1215" s="21" t="s">
        <v>1575</v>
      </c>
      <c r="E1215" s="8" t="str">
        <f t="shared" si="18"/>
        <v/>
      </c>
      <c r="F1215" s="8"/>
      <c r="G1215" s="3"/>
      <c r="H1215" s="3"/>
      <c r="I1215" s="3"/>
      <c r="J1215" s="5">
        <v>0</v>
      </c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</row>
    <row r="1216" spans="1:25">
      <c r="A1216" s="13" t="s">
        <v>1304</v>
      </c>
      <c r="B1216" s="7">
        <v>4.72</v>
      </c>
      <c r="C1216" t="s">
        <v>2236</v>
      </c>
      <c r="D1216" s="21" t="s">
        <v>190</v>
      </c>
      <c r="E1216" s="8" t="str">
        <f t="shared" si="18"/>
        <v/>
      </c>
      <c r="F1216" s="8"/>
      <c r="J1216" s="5">
        <v>0</v>
      </c>
    </row>
    <row r="1217" spans="1:25">
      <c r="A1217" s="13" t="s">
        <v>2431</v>
      </c>
      <c r="B1217" s="7">
        <v>3.46</v>
      </c>
      <c r="C1217" t="s">
        <v>2236</v>
      </c>
      <c r="D1217" s="21" t="s">
        <v>190</v>
      </c>
      <c r="E1217" s="8" t="str">
        <f t="shared" si="18"/>
        <v/>
      </c>
      <c r="F1217" s="8"/>
      <c r="J1217" s="5">
        <v>0</v>
      </c>
    </row>
    <row r="1218" spans="1:25" s="6" customFormat="1">
      <c r="A1218" s="13" t="s">
        <v>2432</v>
      </c>
      <c r="B1218" s="7">
        <v>3.01</v>
      </c>
      <c r="C1218" t="s">
        <v>2236</v>
      </c>
      <c r="D1218" s="21" t="s">
        <v>190</v>
      </c>
      <c r="E1218" s="8" t="str">
        <f t="shared" si="18"/>
        <v/>
      </c>
      <c r="F1218" s="8"/>
      <c r="G1218" s="3"/>
      <c r="H1218" s="3"/>
      <c r="I1218" s="3"/>
      <c r="J1218" s="5">
        <v>0</v>
      </c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</row>
    <row r="1219" spans="1:25" s="6" customFormat="1">
      <c r="A1219" s="13" t="s">
        <v>2479</v>
      </c>
      <c r="B1219" s="7">
        <v>0.55000000000000004</v>
      </c>
      <c r="C1219" t="s">
        <v>2236</v>
      </c>
      <c r="D1219" s="21" t="s">
        <v>190</v>
      </c>
      <c r="E1219" s="8" t="str">
        <f t="shared" si="18"/>
        <v/>
      </c>
      <c r="F1219" s="8"/>
      <c r="G1219" s="3"/>
      <c r="H1219" s="3"/>
      <c r="I1219" s="3"/>
      <c r="J1219" s="5">
        <v>0</v>
      </c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</row>
    <row r="1220" spans="1:25">
      <c r="A1220" s="13" t="s">
        <v>2480</v>
      </c>
      <c r="B1220" s="7">
        <v>0.55000000000000004</v>
      </c>
      <c r="C1220" t="s">
        <v>2236</v>
      </c>
      <c r="D1220" s="21" t="s">
        <v>190</v>
      </c>
      <c r="E1220" s="8" t="str">
        <f t="shared" si="18"/>
        <v/>
      </c>
      <c r="F1220" s="8"/>
      <c r="J1220" s="5">
        <v>0</v>
      </c>
    </row>
    <row r="1221" spans="1:25">
      <c r="A1221" s="13" t="s">
        <v>2481</v>
      </c>
      <c r="B1221" s="7">
        <v>0.55000000000000004</v>
      </c>
      <c r="C1221" t="s">
        <v>2236</v>
      </c>
      <c r="D1221" s="21" t="s">
        <v>190</v>
      </c>
      <c r="E1221" s="8" t="str">
        <f t="shared" si="18"/>
        <v/>
      </c>
      <c r="F1221" s="8"/>
      <c r="J1221" s="5">
        <v>0</v>
      </c>
    </row>
    <row r="1222" spans="1:25">
      <c r="A1222" s="13" t="s">
        <v>2482</v>
      </c>
      <c r="B1222" s="7">
        <v>0.55000000000000004</v>
      </c>
      <c r="C1222" t="s">
        <v>2236</v>
      </c>
      <c r="D1222" s="21" t="s">
        <v>190</v>
      </c>
      <c r="E1222" s="8" t="str">
        <f t="shared" si="18"/>
        <v/>
      </c>
      <c r="F1222" s="8"/>
      <c r="J1222" s="5">
        <v>0.84699999999999998</v>
      </c>
    </row>
    <row r="1223" spans="1:25">
      <c r="A1223" s="13" t="s">
        <v>2483</v>
      </c>
      <c r="B1223" s="7">
        <v>0.55000000000000004</v>
      </c>
      <c r="C1223" t="s">
        <v>2236</v>
      </c>
      <c r="D1223" s="21" t="s">
        <v>190</v>
      </c>
      <c r="E1223" s="8" t="str">
        <f t="shared" ref="E1223:E1286" si="19">IF(OR(ISBLANK(F1223),ISBLANK(C1223)),"",IF(F1223&gt;9,IF(B1223*F1223&gt;29.99,(B1223-0.01)*0.93,IF(B1223*F1223&gt;14.99,(B1223-0.01)*0.95,B1223-0.01)),IF(B1223*F1223&gt;29.99,B1223*0.93,IF(B1223*F1223&gt;14.99,B1223*0.95,B1223))))</f>
        <v/>
      </c>
      <c r="F1223" s="8"/>
      <c r="J1223" s="5">
        <v>0</v>
      </c>
    </row>
    <row r="1224" spans="1:25">
      <c r="A1224" s="13" t="s">
        <v>1243</v>
      </c>
      <c r="B1224" s="7">
        <v>0</v>
      </c>
      <c r="C1224" t="s">
        <v>382</v>
      </c>
      <c r="D1224" s="21" t="s">
        <v>190</v>
      </c>
      <c r="E1224" s="8" t="str">
        <f t="shared" si="19"/>
        <v/>
      </c>
      <c r="F1224" s="8"/>
      <c r="J1224" s="5">
        <v>0</v>
      </c>
    </row>
    <row r="1225" spans="1:25">
      <c r="A1225" s="13" t="s">
        <v>1243</v>
      </c>
      <c r="B1225" s="7">
        <v>0</v>
      </c>
      <c r="C1225" t="s">
        <v>382</v>
      </c>
      <c r="D1225" s="21" t="s">
        <v>190</v>
      </c>
      <c r="E1225" s="8" t="str">
        <f t="shared" si="19"/>
        <v/>
      </c>
      <c r="F1225" s="8"/>
      <c r="J1225" s="5">
        <v>0</v>
      </c>
    </row>
    <row r="1226" spans="1:25" s="6" customFormat="1">
      <c r="A1226" s="13" t="s">
        <v>1533</v>
      </c>
      <c r="B1226" s="7">
        <v>0</v>
      </c>
      <c r="C1226" t="s">
        <v>382</v>
      </c>
      <c r="D1226" s="21" t="s">
        <v>190</v>
      </c>
      <c r="E1226" s="8" t="str">
        <f t="shared" si="19"/>
        <v/>
      </c>
      <c r="F1226" s="8"/>
      <c r="G1226" s="3"/>
      <c r="H1226" s="3"/>
      <c r="I1226" s="3"/>
      <c r="J1226" s="5">
        <v>0</v>
      </c>
    </row>
    <row r="1227" spans="1:25" s="6" customFormat="1">
      <c r="A1227" s="13" t="s">
        <v>1534</v>
      </c>
      <c r="B1227" s="7">
        <v>1.47</v>
      </c>
      <c r="C1227" t="s">
        <v>2236</v>
      </c>
      <c r="D1227" s="21" t="s">
        <v>1626</v>
      </c>
      <c r="E1227" s="8" t="str">
        <f t="shared" si="19"/>
        <v/>
      </c>
      <c r="F1227" s="8"/>
      <c r="G1227" s="3"/>
      <c r="H1227" s="3"/>
      <c r="I1227" s="3"/>
      <c r="J1227" s="5">
        <v>1.1579999999999999</v>
      </c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</row>
    <row r="1228" spans="1:25" s="6" customFormat="1">
      <c r="A1228" s="14" t="s">
        <v>1535</v>
      </c>
      <c r="B1228" s="12">
        <v>1.01</v>
      </c>
      <c r="C1228" s="23"/>
      <c r="D1228" s="24" t="s">
        <v>1536</v>
      </c>
      <c r="E1228" s="8" t="str">
        <f t="shared" si="19"/>
        <v/>
      </c>
      <c r="F1228" s="8"/>
      <c r="G1228" s="3"/>
      <c r="H1228" s="3"/>
      <c r="I1228" s="3"/>
      <c r="J1228" s="5">
        <v>0</v>
      </c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</row>
    <row r="1229" spans="1:25" s="6" customFormat="1">
      <c r="A1229" s="13" t="s">
        <v>1537</v>
      </c>
      <c r="B1229" s="7">
        <v>1.18</v>
      </c>
      <c r="C1229" t="s">
        <v>2236</v>
      </c>
      <c r="D1229" s="21" t="s">
        <v>1538</v>
      </c>
      <c r="E1229" s="8" t="str">
        <f t="shared" si="19"/>
        <v/>
      </c>
      <c r="F1229" s="8"/>
      <c r="G1229" s="3"/>
      <c r="H1229" s="3"/>
      <c r="I1229" s="3"/>
      <c r="J1229" s="5">
        <v>1.6819999999999999</v>
      </c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</row>
    <row r="1230" spans="1:25">
      <c r="A1230" s="14" t="s">
        <v>1609</v>
      </c>
      <c r="B1230" s="12">
        <v>1.69</v>
      </c>
      <c r="C1230" s="23"/>
      <c r="D1230" s="24" t="s">
        <v>1539</v>
      </c>
      <c r="E1230" s="8" t="str">
        <f t="shared" si="19"/>
        <v/>
      </c>
      <c r="F1230" s="8"/>
      <c r="J1230" s="5">
        <v>0</v>
      </c>
    </row>
    <row r="1231" spans="1:25" s="6" customFormat="1">
      <c r="A1231" s="13" t="s">
        <v>1243</v>
      </c>
      <c r="B1231" s="7">
        <v>0</v>
      </c>
      <c r="C1231" t="s">
        <v>382</v>
      </c>
      <c r="D1231" s="21" t="s">
        <v>190</v>
      </c>
      <c r="E1231" s="8" t="str">
        <f t="shared" si="19"/>
        <v/>
      </c>
      <c r="F1231" s="8"/>
      <c r="G1231" s="3"/>
      <c r="H1231" s="3"/>
      <c r="I1231" s="3"/>
      <c r="J1231" s="5">
        <v>3.302</v>
      </c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</row>
    <row r="1232" spans="1:25" s="6" customFormat="1">
      <c r="A1232" s="13" t="s">
        <v>1244</v>
      </c>
      <c r="B1232" s="7">
        <v>0</v>
      </c>
      <c r="C1232" t="s">
        <v>382</v>
      </c>
      <c r="D1232" s="21" t="s">
        <v>190</v>
      </c>
      <c r="E1232" s="8" t="str">
        <f t="shared" si="19"/>
        <v/>
      </c>
      <c r="F1232" s="8"/>
      <c r="G1232" s="3"/>
      <c r="H1232" s="3"/>
      <c r="I1232" s="3"/>
      <c r="J1232" s="5">
        <v>0</v>
      </c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</row>
    <row r="1233" spans="1:25" s="6" customFormat="1">
      <c r="A1233" s="13" t="s">
        <v>1245</v>
      </c>
      <c r="B1233" s="7">
        <v>17.940000000000001</v>
      </c>
      <c r="C1233" t="s">
        <v>2236</v>
      </c>
      <c r="D1233" s="21" t="s">
        <v>190</v>
      </c>
      <c r="E1233" s="8" t="str">
        <f t="shared" si="19"/>
        <v/>
      </c>
      <c r="F1233" s="8"/>
      <c r="G1233" s="3"/>
      <c r="H1233" s="3"/>
      <c r="I1233" s="3"/>
      <c r="J1233" s="5">
        <v>0</v>
      </c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</row>
    <row r="1234" spans="1:25">
      <c r="A1234" s="13" t="s">
        <v>1246</v>
      </c>
      <c r="B1234" s="7">
        <v>24.4</v>
      </c>
      <c r="C1234" t="s">
        <v>2236</v>
      </c>
      <c r="D1234" s="21" t="s">
        <v>1247</v>
      </c>
      <c r="E1234" s="8" t="str">
        <f t="shared" si="19"/>
        <v/>
      </c>
      <c r="F1234" s="8"/>
      <c r="J1234" s="5">
        <v>0</v>
      </c>
    </row>
    <row r="1235" spans="1:25" s="6" customFormat="1">
      <c r="A1235" s="13" t="s">
        <v>1248</v>
      </c>
      <c r="B1235" s="7">
        <v>41.68</v>
      </c>
      <c r="C1235" t="s">
        <v>2236</v>
      </c>
      <c r="D1235" s="21" t="s">
        <v>1249</v>
      </c>
      <c r="E1235" s="8" t="str">
        <f t="shared" si="19"/>
        <v/>
      </c>
      <c r="F1235" s="8"/>
      <c r="G1235" s="3"/>
      <c r="H1235" s="3"/>
      <c r="I1235" s="3"/>
      <c r="J1235" s="5">
        <v>0</v>
      </c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</row>
    <row r="1236" spans="1:25" s="6" customFormat="1">
      <c r="A1236" s="13" t="s">
        <v>1250</v>
      </c>
      <c r="B1236" s="7">
        <v>46.37</v>
      </c>
      <c r="C1236" t="s">
        <v>2236</v>
      </c>
      <c r="D1236" s="21" t="s">
        <v>1251</v>
      </c>
      <c r="E1236" s="8" t="str">
        <f t="shared" si="19"/>
        <v/>
      </c>
      <c r="F1236" s="8"/>
      <c r="G1236" s="3"/>
      <c r="H1236" s="3"/>
      <c r="I1236" s="3"/>
      <c r="J1236" s="5">
        <v>0</v>
      </c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</row>
    <row r="1237" spans="1:25" s="6" customFormat="1">
      <c r="A1237" s="13" t="s">
        <v>1252</v>
      </c>
      <c r="B1237" s="7">
        <v>7.96</v>
      </c>
      <c r="C1237" t="s">
        <v>2236</v>
      </c>
      <c r="D1237" s="21" t="s">
        <v>190</v>
      </c>
      <c r="E1237" s="8" t="str">
        <f t="shared" si="19"/>
        <v/>
      </c>
      <c r="F1237" s="8"/>
      <c r="G1237" s="3"/>
      <c r="H1237" s="3"/>
      <c r="I1237" s="3"/>
      <c r="J1237" s="5">
        <v>0</v>
      </c>
    </row>
    <row r="1238" spans="1:25" s="6" customFormat="1">
      <c r="A1238" s="13" t="s">
        <v>1253</v>
      </c>
      <c r="B1238" s="7">
        <v>10.77</v>
      </c>
      <c r="C1238" t="s">
        <v>2236</v>
      </c>
      <c r="D1238" s="21" t="s">
        <v>190</v>
      </c>
      <c r="E1238" s="8" t="str">
        <f t="shared" si="19"/>
        <v/>
      </c>
      <c r="F1238" s="8"/>
      <c r="G1238" s="3"/>
      <c r="H1238" s="3"/>
      <c r="I1238" s="3"/>
      <c r="J1238" s="5">
        <v>0.93300000000000005</v>
      </c>
    </row>
    <row r="1239" spans="1:25" s="6" customFormat="1">
      <c r="A1239" s="13" t="s">
        <v>1254</v>
      </c>
      <c r="B1239" s="7">
        <v>42.25</v>
      </c>
      <c r="C1239" t="s">
        <v>2236</v>
      </c>
      <c r="D1239" s="21" t="s">
        <v>1255</v>
      </c>
      <c r="E1239" s="8" t="str">
        <f t="shared" si="19"/>
        <v/>
      </c>
      <c r="F1239" s="8"/>
      <c r="G1239" s="3"/>
      <c r="H1239" s="3"/>
      <c r="I1239" s="3"/>
      <c r="J1239" s="5">
        <v>1.4039999999999999</v>
      </c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</row>
    <row r="1240" spans="1:25" s="6" customFormat="1">
      <c r="A1240" s="13" t="s">
        <v>1256</v>
      </c>
      <c r="B1240" s="7">
        <v>38.409999999999997</v>
      </c>
      <c r="C1240" t="s">
        <v>2236</v>
      </c>
      <c r="D1240" s="21" t="s">
        <v>1257</v>
      </c>
      <c r="E1240" s="8" t="str">
        <f t="shared" si="19"/>
        <v/>
      </c>
      <c r="F1240" s="8"/>
      <c r="G1240" s="3"/>
      <c r="H1240" s="3"/>
      <c r="I1240" s="3"/>
      <c r="J1240" s="5">
        <v>0</v>
      </c>
    </row>
    <row r="1241" spans="1:25" s="6" customFormat="1">
      <c r="A1241" s="13" t="s">
        <v>1243</v>
      </c>
      <c r="B1241" s="7">
        <v>0</v>
      </c>
      <c r="C1241" t="s">
        <v>382</v>
      </c>
      <c r="D1241" s="21" t="s">
        <v>190</v>
      </c>
      <c r="E1241" s="8" t="str">
        <f t="shared" si="19"/>
        <v/>
      </c>
      <c r="F1241" s="8"/>
      <c r="G1241" s="3"/>
      <c r="H1241" s="3"/>
      <c r="I1241" s="3"/>
      <c r="J1241" s="5">
        <v>0</v>
      </c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</row>
    <row r="1242" spans="1:25">
      <c r="A1242" s="13" t="s">
        <v>2268</v>
      </c>
      <c r="B1242" s="7">
        <v>0</v>
      </c>
      <c r="C1242" t="s">
        <v>382</v>
      </c>
      <c r="D1242" s="21" t="s">
        <v>190</v>
      </c>
      <c r="E1242" s="8" t="str">
        <f t="shared" si="19"/>
        <v/>
      </c>
      <c r="F1242" s="8"/>
      <c r="J1242" s="5">
        <v>0</v>
      </c>
    </row>
    <row r="1243" spans="1:25">
      <c r="A1243" s="13" t="s">
        <v>1258</v>
      </c>
      <c r="B1243" s="7">
        <v>3.81</v>
      </c>
      <c r="C1243" t="s">
        <v>2236</v>
      </c>
      <c r="D1243" s="21" t="s">
        <v>1259</v>
      </c>
      <c r="E1243" s="8" t="str">
        <f t="shared" si="19"/>
        <v/>
      </c>
      <c r="F1243" s="8"/>
      <c r="J1243" s="5">
        <v>0</v>
      </c>
    </row>
    <row r="1244" spans="1:25" s="6" customFormat="1">
      <c r="A1244" s="13" t="s">
        <v>1260</v>
      </c>
      <c r="B1244" s="7">
        <v>3.81</v>
      </c>
      <c r="C1244" t="s">
        <v>2236</v>
      </c>
      <c r="D1244" s="21" t="s">
        <v>1261</v>
      </c>
      <c r="E1244" s="8" t="str">
        <f t="shared" si="19"/>
        <v/>
      </c>
      <c r="F1244" s="8"/>
      <c r="G1244" s="3"/>
      <c r="H1244" s="3"/>
      <c r="I1244" s="3"/>
      <c r="J1244" s="5">
        <v>0.66500000000000004</v>
      </c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</row>
    <row r="1245" spans="1:25">
      <c r="A1245" s="13" t="s">
        <v>1262</v>
      </c>
      <c r="B1245" s="7">
        <v>3.81</v>
      </c>
      <c r="C1245" t="s">
        <v>2236</v>
      </c>
      <c r="D1245" s="21" t="s">
        <v>1263</v>
      </c>
      <c r="E1245" s="8" t="str">
        <f t="shared" si="19"/>
        <v/>
      </c>
      <c r="F1245" s="8"/>
      <c r="J1245" s="5">
        <v>0</v>
      </c>
    </row>
    <row r="1246" spans="1:25">
      <c r="A1246" s="13" t="s">
        <v>1264</v>
      </c>
      <c r="B1246" s="7">
        <v>4.91</v>
      </c>
      <c r="C1246" t="s">
        <v>2236</v>
      </c>
      <c r="D1246" s="21" t="s">
        <v>1265</v>
      </c>
      <c r="E1246" s="8" t="str">
        <f t="shared" si="19"/>
        <v/>
      </c>
      <c r="F1246" s="8"/>
      <c r="J1246" s="5">
        <v>0.39900000000000002</v>
      </c>
    </row>
    <row r="1247" spans="1:25">
      <c r="A1247" s="14" t="s">
        <v>1769</v>
      </c>
      <c r="B1247" s="12">
        <v>10.01</v>
      </c>
      <c r="C1247" s="23"/>
      <c r="D1247" s="24" t="s">
        <v>1650</v>
      </c>
      <c r="E1247" s="8" t="str">
        <f t="shared" si="19"/>
        <v/>
      </c>
      <c r="F1247" s="8"/>
      <c r="J1247" s="5"/>
    </row>
    <row r="1248" spans="1:25">
      <c r="A1248" s="13" t="s">
        <v>1243</v>
      </c>
      <c r="B1248" s="7">
        <v>0</v>
      </c>
      <c r="C1248" t="s">
        <v>382</v>
      </c>
      <c r="D1248" s="21" t="s">
        <v>190</v>
      </c>
      <c r="E1248" s="8" t="str">
        <f t="shared" si="19"/>
        <v/>
      </c>
      <c r="F1248" s="8"/>
      <c r="J1248" s="5">
        <v>0</v>
      </c>
    </row>
    <row r="1249" spans="1:25">
      <c r="A1249" s="13" t="s">
        <v>1266</v>
      </c>
      <c r="B1249" s="7">
        <v>0</v>
      </c>
      <c r="C1249" t="s">
        <v>382</v>
      </c>
      <c r="D1249" s="21" t="s">
        <v>190</v>
      </c>
      <c r="E1249" s="8" t="str">
        <f t="shared" si="19"/>
        <v/>
      </c>
      <c r="F1249" s="8"/>
      <c r="J1249" s="5">
        <v>0.39900000000000002</v>
      </c>
    </row>
    <row r="1250" spans="1:25">
      <c r="A1250" s="13" t="s">
        <v>2304</v>
      </c>
      <c r="B1250" s="7">
        <v>1.1100000000000001</v>
      </c>
      <c r="C1250" t="s">
        <v>2236</v>
      </c>
      <c r="D1250" s="21" t="s">
        <v>190</v>
      </c>
      <c r="E1250" s="8" t="str">
        <f t="shared" si="19"/>
        <v/>
      </c>
      <c r="F1250" s="8"/>
      <c r="J1250" s="5">
        <v>0</v>
      </c>
    </row>
    <row r="1251" spans="1:25" s="6" customFormat="1">
      <c r="A1251" s="14" t="s">
        <v>2305</v>
      </c>
      <c r="B1251" s="12">
        <v>1.38</v>
      </c>
      <c r="C1251" s="23"/>
      <c r="D1251" s="24" t="s">
        <v>190</v>
      </c>
      <c r="E1251" s="8" t="str">
        <f t="shared" si="19"/>
        <v/>
      </c>
      <c r="F1251" s="8"/>
      <c r="G1251" s="3"/>
      <c r="H1251" s="3"/>
      <c r="I1251" s="3"/>
      <c r="J1251" s="5">
        <v>0</v>
      </c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</row>
    <row r="1252" spans="1:25">
      <c r="A1252" s="13" t="s">
        <v>2306</v>
      </c>
      <c r="B1252" s="7">
        <v>1.1100000000000001</v>
      </c>
      <c r="C1252" t="s">
        <v>2236</v>
      </c>
      <c r="D1252" s="21" t="s">
        <v>190</v>
      </c>
      <c r="E1252" s="8" t="str">
        <f t="shared" si="19"/>
        <v/>
      </c>
      <c r="F1252" s="8"/>
      <c r="J1252" s="5">
        <v>0</v>
      </c>
    </row>
    <row r="1253" spans="1:25" s="6" customFormat="1">
      <c r="A1253" s="13" t="s">
        <v>2307</v>
      </c>
      <c r="B1253" s="7">
        <v>1.1100000000000001</v>
      </c>
      <c r="C1253" t="s">
        <v>2236</v>
      </c>
      <c r="D1253" s="21" t="s">
        <v>190</v>
      </c>
      <c r="E1253" s="8" t="str">
        <f t="shared" si="19"/>
        <v/>
      </c>
      <c r="F1253" s="8"/>
      <c r="G1253" s="3"/>
      <c r="H1253" s="3"/>
      <c r="I1253" s="3"/>
      <c r="J1253" s="5">
        <v>0</v>
      </c>
    </row>
    <row r="1254" spans="1:25">
      <c r="A1254" s="13" t="s">
        <v>2308</v>
      </c>
      <c r="B1254" s="7">
        <v>1.05</v>
      </c>
      <c r="C1254" t="s">
        <v>2236</v>
      </c>
      <c r="D1254" s="21" t="s">
        <v>190</v>
      </c>
      <c r="E1254" s="8" t="str">
        <f t="shared" si="19"/>
        <v/>
      </c>
      <c r="F1254" s="8"/>
      <c r="J1254" s="5">
        <v>0</v>
      </c>
    </row>
    <row r="1255" spans="1:25" s="6" customFormat="1">
      <c r="A1255" s="14" t="s">
        <v>2309</v>
      </c>
      <c r="B1255" s="12">
        <v>1.44</v>
      </c>
      <c r="C1255" s="23"/>
      <c r="D1255" s="24" t="s">
        <v>190</v>
      </c>
      <c r="E1255" s="8" t="str">
        <f t="shared" si="19"/>
        <v/>
      </c>
      <c r="F1255" s="8"/>
      <c r="G1255" s="3"/>
      <c r="H1255" s="3"/>
      <c r="I1255" s="3"/>
      <c r="J1255" s="5">
        <v>0</v>
      </c>
    </row>
    <row r="1256" spans="1:25">
      <c r="A1256" s="13" t="s">
        <v>2310</v>
      </c>
      <c r="B1256" s="7">
        <v>1.05</v>
      </c>
      <c r="C1256" t="s">
        <v>2236</v>
      </c>
      <c r="D1256" s="21" t="s">
        <v>2143</v>
      </c>
      <c r="E1256" s="8" t="str">
        <f t="shared" si="19"/>
        <v/>
      </c>
      <c r="F1256" s="8"/>
      <c r="J1256" s="5">
        <v>0</v>
      </c>
    </row>
    <row r="1257" spans="1:25">
      <c r="A1257" s="14" t="s">
        <v>1243</v>
      </c>
      <c r="B1257" s="12">
        <v>3.01</v>
      </c>
      <c r="C1257" s="23"/>
      <c r="D1257" s="24" t="s">
        <v>190</v>
      </c>
      <c r="E1257" s="8" t="str">
        <f t="shared" si="19"/>
        <v/>
      </c>
      <c r="F1257" s="8"/>
      <c r="J1257" s="5">
        <v>0</v>
      </c>
    </row>
    <row r="1258" spans="1:25" s="6" customFormat="1">
      <c r="A1258" s="13" t="s">
        <v>2433</v>
      </c>
      <c r="B1258" s="7">
        <v>0</v>
      </c>
      <c r="C1258" t="s">
        <v>382</v>
      </c>
      <c r="D1258" s="21" t="s">
        <v>190</v>
      </c>
      <c r="E1258" s="8" t="str">
        <f t="shared" si="19"/>
        <v/>
      </c>
      <c r="F1258" s="8"/>
      <c r="G1258" s="3"/>
      <c r="H1258" s="3"/>
      <c r="I1258" s="3"/>
      <c r="J1258" s="5">
        <v>0</v>
      </c>
    </row>
    <row r="1259" spans="1:25" s="6" customFormat="1">
      <c r="A1259" s="13" t="s">
        <v>2434</v>
      </c>
      <c r="B1259" s="7">
        <v>0.56000000000000005</v>
      </c>
      <c r="C1259" t="s">
        <v>2236</v>
      </c>
      <c r="D1259" s="21" t="s">
        <v>2435</v>
      </c>
      <c r="E1259" s="8" t="str">
        <f t="shared" si="19"/>
        <v/>
      </c>
      <c r="F1259" s="8"/>
      <c r="G1259" s="3"/>
      <c r="H1259" s="3"/>
      <c r="I1259" s="3"/>
      <c r="J1259" s="5">
        <v>0</v>
      </c>
    </row>
    <row r="1260" spans="1:25">
      <c r="A1260" s="13" t="s">
        <v>2436</v>
      </c>
      <c r="B1260" s="7">
        <v>0.64</v>
      </c>
      <c r="C1260" t="s">
        <v>2236</v>
      </c>
      <c r="D1260" s="21" t="s">
        <v>2437</v>
      </c>
      <c r="E1260" s="8" t="str">
        <f t="shared" si="19"/>
        <v/>
      </c>
      <c r="F1260" s="8"/>
      <c r="J1260" s="5">
        <v>0</v>
      </c>
    </row>
    <row r="1261" spans="1:25">
      <c r="A1261" s="13" t="s">
        <v>1243</v>
      </c>
      <c r="B1261" s="7">
        <v>0</v>
      </c>
      <c r="C1261" t="s">
        <v>382</v>
      </c>
      <c r="D1261" s="21" t="s">
        <v>190</v>
      </c>
      <c r="E1261" s="8" t="str">
        <f t="shared" si="19"/>
        <v/>
      </c>
      <c r="F1261" s="8"/>
      <c r="J1261" s="5">
        <v>2.101</v>
      </c>
    </row>
    <row r="1262" spans="1:25">
      <c r="A1262" s="13" t="s">
        <v>2269</v>
      </c>
      <c r="B1262" s="7">
        <v>0</v>
      </c>
      <c r="C1262" t="s">
        <v>382</v>
      </c>
      <c r="D1262" s="21" t="s">
        <v>190</v>
      </c>
      <c r="E1262" s="8" t="str">
        <f t="shared" si="19"/>
        <v/>
      </c>
      <c r="F1262" s="8"/>
      <c r="J1262" s="5">
        <v>0</v>
      </c>
    </row>
    <row r="1263" spans="1:25">
      <c r="A1263" s="13" t="s">
        <v>1267</v>
      </c>
      <c r="B1263" s="7">
        <v>3.42</v>
      </c>
      <c r="C1263" t="s">
        <v>2236</v>
      </c>
      <c r="D1263" s="21" t="s">
        <v>1268</v>
      </c>
      <c r="E1263" s="8" t="str">
        <f t="shared" si="19"/>
        <v/>
      </c>
      <c r="F1263" s="8"/>
      <c r="J1263" s="5">
        <v>0</v>
      </c>
    </row>
    <row r="1264" spans="1:25">
      <c r="A1264" s="13" t="s">
        <v>1269</v>
      </c>
      <c r="B1264" s="7">
        <v>3.42</v>
      </c>
      <c r="C1264" t="s">
        <v>2236</v>
      </c>
      <c r="D1264" s="21" t="s">
        <v>1270</v>
      </c>
      <c r="E1264" s="8" t="str">
        <f t="shared" si="19"/>
        <v/>
      </c>
      <c r="F1264" s="8"/>
      <c r="J1264" s="5">
        <v>0</v>
      </c>
    </row>
    <row r="1265" spans="1:10">
      <c r="A1265" s="13" t="s">
        <v>1271</v>
      </c>
      <c r="B1265" s="7">
        <v>3.42</v>
      </c>
      <c r="C1265" t="s">
        <v>2236</v>
      </c>
      <c r="D1265" s="21" t="s">
        <v>1272</v>
      </c>
      <c r="E1265" s="8" t="str">
        <f t="shared" si="19"/>
        <v/>
      </c>
      <c r="F1265" s="8"/>
      <c r="J1265" s="5">
        <v>0</v>
      </c>
    </row>
    <row r="1266" spans="1:10">
      <c r="A1266" s="13" t="s">
        <v>1273</v>
      </c>
      <c r="B1266" s="7">
        <v>3.42</v>
      </c>
      <c r="C1266" t="s">
        <v>2236</v>
      </c>
      <c r="D1266" s="21" t="s">
        <v>2133</v>
      </c>
      <c r="E1266" s="8" t="str">
        <f t="shared" si="19"/>
        <v/>
      </c>
      <c r="F1266" s="8"/>
      <c r="J1266" s="5">
        <v>0</v>
      </c>
    </row>
    <row r="1267" spans="1:10">
      <c r="A1267" s="13" t="s">
        <v>1274</v>
      </c>
      <c r="B1267" s="7">
        <v>0.33</v>
      </c>
      <c r="C1267" t="s">
        <v>2236</v>
      </c>
      <c r="D1267" s="21" t="s">
        <v>190</v>
      </c>
      <c r="E1267" s="8" t="str">
        <f t="shared" si="19"/>
        <v/>
      </c>
      <c r="F1267" s="8"/>
      <c r="J1267" s="5">
        <v>3.1080000000000001</v>
      </c>
    </row>
    <row r="1268" spans="1:10">
      <c r="A1268" s="13" t="s">
        <v>1275</v>
      </c>
      <c r="B1268" s="7">
        <v>0.33</v>
      </c>
      <c r="C1268" t="s">
        <v>2236</v>
      </c>
      <c r="D1268" s="21" t="s">
        <v>190</v>
      </c>
      <c r="E1268" s="8" t="str">
        <f t="shared" si="19"/>
        <v/>
      </c>
      <c r="F1268" s="8"/>
      <c r="J1268" s="5">
        <v>0</v>
      </c>
    </row>
    <row r="1269" spans="1:10">
      <c r="A1269" s="13" t="s">
        <v>1276</v>
      </c>
      <c r="B1269" s="7">
        <v>0.33</v>
      </c>
      <c r="C1269" t="s">
        <v>2236</v>
      </c>
      <c r="D1269" s="21" t="s">
        <v>190</v>
      </c>
      <c r="E1269" s="8" t="str">
        <f t="shared" si="19"/>
        <v/>
      </c>
      <c r="F1269" s="8"/>
      <c r="J1269" s="5">
        <v>0</v>
      </c>
    </row>
    <row r="1270" spans="1:10" s="6" customFormat="1">
      <c r="A1270" s="13" t="s">
        <v>1243</v>
      </c>
      <c r="B1270" s="7">
        <v>0</v>
      </c>
      <c r="C1270" t="s">
        <v>382</v>
      </c>
      <c r="D1270" s="21" t="s">
        <v>190</v>
      </c>
      <c r="E1270" s="8" t="str">
        <f t="shared" si="19"/>
        <v/>
      </c>
      <c r="F1270" s="8"/>
      <c r="G1270" s="3"/>
      <c r="H1270" s="3"/>
      <c r="I1270" s="3"/>
      <c r="J1270" s="5">
        <v>0</v>
      </c>
    </row>
    <row r="1271" spans="1:10">
      <c r="A1271" s="13" t="s">
        <v>2270</v>
      </c>
      <c r="B1271" s="7">
        <v>0</v>
      </c>
      <c r="C1271" t="s">
        <v>382</v>
      </c>
      <c r="D1271" s="21" t="s">
        <v>190</v>
      </c>
      <c r="E1271" s="8" t="str">
        <f t="shared" si="19"/>
        <v/>
      </c>
      <c r="F1271" s="8"/>
      <c r="J1271" s="5">
        <v>0</v>
      </c>
    </row>
    <row r="1272" spans="1:10" s="6" customFormat="1">
      <c r="A1272" s="13" t="s">
        <v>1277</v>
      </c>
      <c r="B1272" s="7">
        <v>6.95</v>
      </c>
      <c r="C1272" t="s">
        <v>2236</v>
      </c>
      <c r="D1272" s="21" t="s">
        <v>2408</v>
      </c>
      <c r="E1272" s="8" t="str">
        <f t="shared" si="19"/>
        <v/>
      </c>
      <c r="F1272" s="8"/>
      <c r="G1272" s="3"/>
      <c r="H1272" s="3"/>
      <c r="I1272" s="3"/>
      <c r="J1272" s="5">
        <v>0</v>
      </c>
    </row>
    <row r="1273" spans="1:10" s="6" customFormat="1">
      <c r="A1273" s="13" t="s">
        <v>1278</v>
      </c>
      <c r="B1273" s="7">
        <v>7.12</v>
      </c>
      <c r="C1273" t="s">
        <v>2236</v>
      </c>
      <c r="D1273" s="21" t="s">
        <v>2409</v>
      </c>
      <c r="E1273" s="8" t="str">
        <f t="shared" si="19"/>
        <v/>
      </c>
      <c r="F1273" s="8"/>
      <c r="G1273" s="3"/>
      <c r="H1273" s="3"/>
      <c r="I1273" s="3"/>
      <c r="J1273" s="5">
        <v>0</v>
      </c>
    </row>
    <row r="1274" spans="1:10" s="6" customFormat="1">
      <c r="A1274" s="13" t="s">
        <v>1279</v>
      </c>
      <c r="B1274" s="7">
        <v>10.87</v>
      </c>
      <c r="C1274" t="s">
        <v>2236</v>
      </c>
      <c r="D1274" s="21" t="s">
        <v>2410</v>
      </c>
      <c r="E1274" s="8" t="str">
        <f t="shared" si="19"/>
        <v/>
      </c>
      <c r="F1274" s="8"/>
      <c r="G1274" s="3"/>
      <c r="H1274" s="3"/>
      <c r="I1274" s="3"/>
      <c r="J1274" s="5">
        <v>0</v>
      </c>
    </row>
    <row r="1275" spans="1:10">
      <c r="A1275" s="13" t="s">
        <v>1280</v>
      </c>
      <c r="B1275" s="7">
        <v>5.29</v>
      </c>
      <c r="C1275" t="s">
        <v>2236</v>
      </c>
      <c r="D1275" s="21" t="s">
        <v>2411</v>
      </c>
      <c r="E1275" s="8" t="str">
        <f t="shared" si="19"/>
        <v/>
      </c>
      <c r="F1275" s="8"/>
      <c r="J1275" s="5">
        <v>0</v>
      </c>
    </row>
    <row r="1276" spans="1:10">
      <c r="A1276" s="13" t="s">
        <v>1281</v>
      </c>
      <c r="B1276" s="7">
        <v>5.68</v>
      </c>
      <c r="C1276" t="s">
        <v>2236</v>
      </c>
      <c r="D1276" s="21" t="s">
        <v>2412</v>
      </c>
      <c r="E1276" s="8" t="str">
        <f t="shared" si="19"/>
        <v/>
      </c>
      <c r="F1276" s="8"/>
      <c r="J1276" s="5">
        <v>0</v>
      </c>
    </row>
    <row r="1277" spans="1:10">
      <c r="A1277" s="13" t="s">
        <v>1282</v>
      </c>
      <c r="B1277" s="7">
        <v>6.02</v>
      </c>
      <c r="C1277" t="s">
        <v>2236</v>
      </c>
      <c r="D1277" s="21" t="s">
        <v>2408</v>
      </c>
      <c r="E1277" s="8" t="str">
        <f t="shared" si="19"/>
        <v/>
      </c>
      <c r="F1277" s="8"/>
      <c r="J1277" s="5">
        <v>0</v>
      </c>
    </row>
    <row r="1278" spans="1:10">
      <c r="A1278" s="13" t="s">
        <v>1283</v>
      </c>
      <c r="B1278" s="7">
        <v>6.21</v>
      </c>
      <c r="C1278" t="s">
        <v>2236</v>
      </c>
      <c r="D1278" s="21" t="s">
        <v>2409</v>
      </c>
      <c r="E1278" s="8" t="str">
        <f t="shared" si="19"/>
        <v/>
      </c>
      <c r="F1278" s="8"/>
      <c r="J1278" s="5">
        <v>0</v>
      </c>
    </row>
    <row r="1279" spans="1:10">
      <c r="A1279" s="14" t="s">
        <v>1284</v>
      </c>
      <c r="B1279" s="12">
        <v>1.1299999999999999</v>
      </c>
      <c r="C1279" s="23"/>
      <c r="D1279" s="24" t="s">
        <v>1825</v>
      </c>
      <c r="E1279" s="8" t="str">
        <f t="shared" si="19"/>
        <v/>
      </c>
      <c r="F1279" s="8"/>
      <c r="J1279" s="5">
        <v>0</v>
      </c>
    </row>
    <row r="1280" spans="1:10">
      <c r="A1280" s="13" t="s">
        <v>1285</v>
      </c>
      <c r="B1280" s="7">
        <v>2.9</v>
      </c>
      <c r="C1280" t="s">
        <v>2236</v>
      </c>
      <c r="D1280" s="21" t="s">
        <v>1287</v>
      </c>
      <c r="E1280" s="8" t="str">
        <f t="shared" si="19"/>
        <v/>
      </c>
      <c r="F1280" s="8"/>
      <c r="J1280" s="5">
        <v>0</v>
      </c>
    </row>
    <row r="1281" spans="1:10">
      <c r="A1281" s="13" t="s">
        <v>1286</v>
      </c>
      <c r="B1281" s="7">
        <v>2.9</v>
      </c>
      <c r="C1281" t="s">
        <v>2236</v>
      </c>
      <c r="D1281" s="21" t="s">
        <v>1287</v>
      </c>
      <c r="E1281" s="8" t="str">
        <f t="shared" si="19"/>
        <v/>
      </c>
      <c r="F1281" s="8"/>
      <c r="J1281" s="5">
        <v>0</v>
      </c>
    </row>
    <row r="1282" spans="1:10">
      <c r="A1282" s="13" t="s">
        <v>1288</v>
      </c>
      <c r="B1282" s="7">
        <v>3.41</v>
      </c>
      <c r="C1282" t="s">
        <v>2236</v>
      </c>
      <c r="D1282" s="21" t="s">
        <v>1289</v>
      </c>
      <c r="E1282" s="8" t="str">
        <f t="shared" si="19"/>
        <v/>
      </c>
      <c r="F1282" s="8"/>
      <c r="J1282" s="5">
        <v>0.79900000000000004</v>
      </c>
    </row>
    <row r="1283" spans="1:10" s="6" customFormat="1">
      <c r="A1283" s="13" t="s">
        <v>1290</v>
      </c>
      <c r="B1283" s="7">
        <v>3.41</v>
      </c>
      <c r="C1283" t="s">
        <v>2236</v>
      </c>
      <c r="D1283" s="21" t="s">
        <v>1289</v>
      </c>
      <c r="E1283" s="8" t="str">
        <f t="shared" si="19"/>
        <v/>
      </c>
      <c r="F1283" s="8"/>
      <c r="G1283" s="3"/>
      <c r="H1283" s="3"/>
      <c r="I1283" s="3"/>
      <c r="J1283" s="5">
        <v>0.49299999999999999</v>
      </c>
    </row>
    <row r="1284" spans="1:10" s="6" customFormat="1">
      <c r="A1284" s="14" t="s">
        <v>1291</v>
      </c>
      <c r="B1284" s="12">
        <v>4.6100000000000003</v>
      </c>
      <c r="C1284" s="23"/>
      <c r="D1284" s="24" t="s">
        <v>2144</v>
      </c>
      <c r="E1284" s="8" t="str">
        <f t="shared" si="19"/>
        <v/>
      </c>
      <c r="F1284" s="8"/>
      <c r="G1284" s="3"/>
      <c r="H1284" s="3"/>
      <c r="I1284" s="3"/>
      <c r="J1284" s="5">
        <v>0</v>
      </c>
    </row>
    <row r="1285" spans="1:10" s="6" customFormat="1">
      <c r="A1285" s="14" t="s">
        <v>1540</v>
      </c>
      <c r="B1285" s="12">
        <v>4.51</v>
      </c>
      <c r="C1285" s="23"/>
      <c r="D1285" s="24" t="s">
        <v>2144</v>
      </c>
      <c r="E1285" s="8" t="str">
        <f t="shared" si="19"/>
        <v/>
      </c>
      <c r="F1285" s="8"/>
      <c r="G1285" s="3"/>
      <c r="H1285" s="3"/>
      <c r="I1285" s="3"/>
      <c r="J1285" s="5">
        <v>0</v>
      </c>
    </row>
    <row r="1286" spans="1:10">
      <c r="A1286" s="13" t="s">
        <v>1292</v>
      </c>
      <c r="B1286" s="7">
        <v>2.98</v>
      </c>
      <c r="C1286" t="s">
        <v>2236</v>
      </c>
      <c r="D1286" s="21" t="s">
        <v>1293</v>
      </c>
      <c r="E1286" s="8" t="str">
        <f t="shared" si="19"/>
        <v/>
      </c>
      <c r="F1286" s="8"/>
      <c r="J1286" s="5">
        <v>0</v>
      </c>
    </row>
    <row r="1287" spans="1:10">
      <c r="A1287" s="13" t="s">
        <v>1294</v>
      </c>
      <c r="B1287" s="7">
        <v>2.98</v>
      </c>
      <c r="C1287" t="s">
        <v>2236</v>
      </c>
      <c r="D1287" s="21" t="s">
        <v>1295</v>
      </c>
      <c r="E1287" s="8" t="str">
        <f t="shared" ref="E1287:E1350" si="20">IF(OR(ISBLANK(F1287),ISBLANK(C1287)),"",IF(F1287&gt;9,IF(B1287*F1287&gt;29.99,(B1287-0.01)*0.93,IF(B1287*F1287&gt;14.99,(B1287-0.01)*0.95,B1287-0.01)),IF(B1287*F1287&gt;29.99,B1287*0.93,IF(B1287*F1287&gt;14.99,B1287*0.95,B1287))))</f>
        <v/>
      </c>
      <c r="F1287" s="8"/>
      <c r="J1287" s="5">
        <v>0</v>
      </c>
    </row>
    <row r="1288" spans="1:10">
      <c r="A1288" s="14" t="s">
        <v>1296</v>
      </c>
      <c r="B1288" s="12">
        <v>2.98</v>
      </c>
      <c r="C1288" s="23"/>
      <c r="D1288" s="24" t="s">
        <v>1297</v>
      </c>
      <c r="E1288" s="8" t="str">
        <f t="shared" si="20"/>
        <v/>
      </c>
      <c r="F1288" s="8"/>
      <c r="J1288" s="5">
        <v>0</v>
      </c>
    </row>
    <row r="1289" spans="1:10">
      <c r="A1289" s="13" t="s">
        <v>1298</v>
      </c>
      <c r="B1289" s="7">
        <v>2.98</v>
      </c>
      <c r="C1289" t="s">
        <v>2236</v>
      </c>
      <c r="D1289" s="21" t="s">
        <v>1299</v>
      </c>
      <c r="E1289" s="8" t="str">
        <f t="shared" si="20"/>
        <v/>
      </c>
      <c r="F1289" s="8"/>
      <c r="J1289" s="5">
        <v>0</v>
      </c>
    </row>
    <row r="1290" spans="1:10">
      <c r="A1290" s="13" t="s">
        <v>1300</v>
      </c>
      <c r="B1290" s="7">
        <v>2.98</v>
      </c>
      <c r="C1290" t="s">
        <v>2236</v>
      </c>
      <c r="D1290" s="21" t="s">
        <v>1301</v>
      </c>
      <c r="E1290" s="8" t="str">
        <f t="shared" si="20"/>
        <v/>
      </c>
      <c r="F1290" s="8"/>
      <c r="J1290" s="5">
        <v>0</v>
      </c>
    </row>
    <row r="1291" spans="1:10">
      <c r="A1291" s="14" t="s">
        <v>1302</v>
      </c>
      <c r="B1291" s="12">
        <v>2.98</v>
      </c>
      <c r="C1291" s="23"/>
      <c r="D1291" s="24" t="s">
        <v>1303</v>
      </c>
      <c r="E1291" s="8" t="str">
        <f t="shared" si="20"/>
        <v/>
      </c>
      <c r="F1291" s="8"/>
      <c r="J1291" s="5">
        <v>0</v>
      </c>
    </row>
    <row r="1292" spans="1:10">
      <c r="A1292" s="13" t="s">
        <v>2145</v>
      </c>
      <c r="B1292" s="7">
        <v>0.27</v>
      </c>
      <c r="C1292" t="s">
        <v>2236</v>
      </c>
      <c r="D1292" s="21" t="s">
        <v>1811</v>
      </c>
      <c r="E1292" s="8" t="str">
        <f t="shared" si="20"/>
        <v/>
      </c>
      <c r="F1292" s="8"/>
      <c r="J1292" s="5">
        <v>0.22700000000000001</v>
      </c>
    </row>
    <row r="1293" spans="1:10" s="6" customFormat="1">
      <c r="A1293" s="13" t="s">
        <v>1855</v>
      </c>
      <c r="B1293" s="7">
        <v>0.71</v>
      </c>
      <c r="C1293" t="s">
        <v>2236</v>
      </c>
      <c r="D1293" s="21" t="s">
        <v>1541</v>
      </c>
      <c r="E1293" s="8" t="str">
        <f t="shared" si="20"/>
        <v/>
      </c>
      <c r="F1293" s="8"/>
      <c r="G1293" s="3"/>
      <c r="H1293" s="3"/>
      <c r="I1293" s="3"/>
      <c r="J1293" s="5">
        <v>0</v>
      </c>
    </row>
    <row r="1294" spans="1:10">
      <c r="A1294" s="13" t="s">
        <v>1856</v>
      </c>
      <c r="B1294" s="7">
        <v>0.71</v>
      </c>
      <c r="C1294" t="s">
        <v>2236</v>
      </c>
      <c r="D1294" s="21" t="s">
        <v>1541</v>
      </c>
      <c r="E1294" s="8" t="str">
        <f t="shared" si="20"/>
        <v/>
      </c>
      <c r="F1294" s="8"/>
      <c r="J1294" s="5">
        <v>0</v>
      </c>
    </row>
    <row r="1295" spans="1:10" s="6" customFormat="1">
      <c r="A1295" s="13" t="s">
        <v>2146</v>
      </c>
      <c r="B1295" s="7">
        <v>1.19</v>
      </c>
      <c r="C1295" t="s">
        <v>2236</v>
      </c>
      <c r="D1295" s="21" t="s">
        <v>190</v>
      </c>
      <c r="E1295" s="8" t="str">
        <f t="shared" si="20"/>
        <v/>
      </c>
      <c r="F1295" s="8"/>
      <c r="G1295" s="3"/>
      <c r="H1295" s="3"/>
      <c r="I1295" s="3"/>
      <c r="J1295" s="5">
        <v>1.0289999999999999</v>
      </c>
    </row>
    <row r="1296" spans="1:10">
      <c r="A1296" s="14" t="s">
        <v>2147</v>
      </c>
      <c r="B1296" s="12">
        <v>1.19</v>
      </c>
      <c r="C1296" s="23"/>
      <c r="D1296" s="24" t="s">
        <v>190</v>
      </c>
      <c r="E1296" s="8" t="str">
        <f t="shared" si="20"/>
        <v/>
      </c>
      <c r="F1296" s="8"/>
      <c r="J1296" s="5">
        <v>0</v>
      </c>
    </row>
    <row r="1297" spans="1:10">
      <c r="A1297" s="13" t="s">
        <v>1243</v>
      </c>
      <c r="B1297" s="7">
        <v>0</v>
      </c>
      <c r="C1297" t="s">
        <v>382</v>
      </c>
      <c r="D1297" s="21" t="s">
        <v>190</v>
      </c>
      <c r="E1297" s="8" t="str">
        <f t="shared" si="20"/>
        <v/>
      </c>
      <c r="F1297" s="8"/>
      <c r="J1297" s="5">
        <v>0</v>
      </c>
    </row>
    <row r="1298" spans="1:10">
      <c r="A1298" s="13" t="s">
        <v>2271</v>
      </c>
      <c r="B1298" s="7">
        <v>0</v>
      </c>
      <c r="C1298" t="s">
        <v>382</v>
      </c>
      <c r="D1298" s="21" t="s">
        <v>190</v>
      </c>
      <c r="E1298" s="8" t="str">
        <f t="shared" si="20"/>
        <v/>
      </c>
      <c r="F1298" s="8"/>
      <c r="J1298" s="5">
        <v>0</v>
      </c>
    </row>
    <row r="1299" spans="1:10">
      <c r="A1299" s="13" t="s">
        <v>1305</v>
      </c>
      <c r="B1299" s="7">
        <v>9.25</v>
      </c>
      <c r="C1299" t="s">
        <v>2236</v>
      </c>
      <c r="D1299" s="21" t="s">
        <v>2394</v>
      </c>
      <c r="E1299" s="8" t="str">
        <f t="shared" si="20"/>
        <v/>
      </c>
      <c r="F1299" s="8"/>
      <c r="J1299" s="5">
        <v>0</v>
      </c>
    </row>
    <row r="1300" spans="1:10">
      <c r="A1300" s="13" t="s">
        <v>1306</v>
      </c>
      <c r="B1300" s="7">
        <v>2</v>
      </c>
      <c r="C1300" t="s">
        <v>2236</v>
      </c>
      <c r="D1300" s="21" t="s">
        <v>2394</v>
      </c>
      <c r="E1300" s="8" t="str">
        <f t="shared" si="20"/>
        <v/>
      </c>
      <c r="F1300" s="8"/>
      <c r="J1300" s="5">
        <v>0</v>
      </c>
    </row>
    <row r="1301" spans="1:10">
      <c r="A1301" s="13" t="s">
        <v>1307</v>
      </c>
      <c r="B1301" s="7">
        <v>8.76</v>
      </c>
      <c r="C1301" t="s">
        <v>2236</v>
      </c>
      <c r="D1301" s="21" t="s">
        <v>2394</v>
      </c>
      <c r="E1301" s="8" t="str">
        <f t="shared" si="20"/>
        <v/>
      </c>
      <c r="F1301" s="8"/>
      <c r="J1301" s="5">
        <v>0</v>
      </c>
    </row>
    <row r="1302" spans="1:10">
      <c r="A1302" s="13" t="s">
        <v>1308</v>
      </c>
      <c r="B1302" s="7">
        <v>2</v>
      </c>
      <c r="C1302" t="s">
        <v>2236</v>
      </c>
      <c r="D1302" s="21" t="s">
        <v>2394</v>
      </c>
      <c r="E1302" s="8" t="str">
        <f t="shared" si="20"/>
        <v/>
      </c>
      <c r="F1302" s="8"/>
      <c r="J1302" s="5"/>
    </row>
    <row r="1303" spans="1:10">
      <c r="A1303" s="14" t="s">
        <v>1309</v>
      </c>
      <c r="B1303" s="12">
        <v>4.42</v>
      </c>
      <c r="C1303" s="23"/>
      <c r="D1303" s="24" t="s">
        <v>1310</v>
      </c>
      <c r="E1303" s="8" t="str">
        <f t="shared" si="20"/>
        <v/>
      </c>
      <c r="F1303" s="8"/>
      <c r="J1303" s="5">
        <v>0</v>
      </c>
    </row>
    <row r="1304" spans="1:10">
      <c r="A1304" s="13" t="s">
        <v>1243</v>
      </c>
      <c r="B1304" s="7">
        <v>0</v>
      </c>
      <c r="C1304" t="s">
        <v>382</v>
      </c>
      <c r="D1304" s="21" t="s">
        <v>190</v>
      </c>
      <c r="E1304" s="8" t="str">
        <f t="shared" si="20"/>
        <v/>
      </c>
      <c r="F1304" s="8"/>
      <c r="J1304" s="5">
        <v>0.23200000000000001</v>
      </c>
    </row>
    <row r="1305" spans="1:10" s="6" customFormat="1">
      <c r="A1305" s="13" t="s">
        <v>1966</v>
      </c>
      <c r="B1305" s="7">
        <v>0</v>
      </c>
      <c r="C1305" t="s">
        <v>382</v>
      </c>
      <c r="D1305" s="21" t="s">
        <v>190</v>
      </c>
      <c r="E1305" s="8" t="str">
        <f t="shared" si="20"/>
        <v/>
      </c>
      <c r="F1305" s="8"/>
      <c r="G1305" s="3"/>
      <c r="H1305" s="3"/>
      <c r="I1305" s="3"/>
      <c r="J1305" s="5">
        <v>0.17399999999999999</v>
      </c>
    </row>
    <row r="1306" spans="1:10">
      <c r="A1306" s="13" t="s">
        <v>1311</v>
      </c>
      <c r="B1306" s="7">
        <v>0.97</v>
      </c>
      <c r="C1306" t="s">
        <v>2236</v>
      </c>
      <c r="D1306" s="21" t="s">
        <v>2257</v>
      </c>
      <c r="E1306" s="8" t="str">
        <f t="shared" si="20"/>
        <v/>
      </c>
      <c r="F1306" s="8"/>
      <c r="J1306" s="5">
        <v>0</v>
      </c>
    </row>
    <row r="1307" spans="1:10">
      <c r="A1307" s="13" t="s">
        <v>1312</v>
      </c>
      <c r="B1307" s="7">
        <v>1.1399999999999999</v>
      </c>
      <c r="C1307" t="s">
        <v>2236</v>
      </c>
      <c r="D1307" s="21" t="s">
        <v>2257</v>
      </c>
      <c r="E1307" s="8" t="str">
        <f t="shared" si="20"/>
        <v/>
      </c>
      <c r="F1307" s="8"/>
      <c r="J1307" s="5">
        <v>0.54300000000000004</v>
      </c>
    </row>
    <row r="1308" spans="1:10">
      <c r="A1308" s="13" t="s">
        <v>1313</v>
      </c>
      <c r="B1308" s="7">
        <v>1.22</v>
      </c>
      <c r="C1308" t="s">
        <v>2236</v>
      </c>
      <c r="D1308" s="21" t="s">
        <v>190</v>
      </c>
      <c r="E1308" s="8" t="str">
        <f t="shared" si="20"/>
        <v/>
      </c>
      <c r="F1308" s="8"/>
      <c r="J1308" s="5">
        <v>0</v>
      </c>
    </row>
    <row r="1309" spans="1:10">
      <c r="A1309" s="13" t="s">
        <v>1991</v>
      </c>
      <c r="B1309" s="7">
        <v>1</v>
      </c>
      <c r="C1309" t="s">
        <v>2236</v>
      </c>
      <c r="D1309" s="21" t="s">
        <v>190</v>
      </c>
      <c r="E1309" s="8" t="str">
        <f t="shared" si="20"/>
        <v/>
      </c>
      <c r="F1309" s="8"/>
      <c r="J1309" s="5">
        <v>0</v>
      </c>
    </row>
    <row r="1310" spans="1:10">
      <c r="A1310" s="13" t="s">
        <v>1314</v>
      </c>
      <c r="B1310" s="7">
        <v>0.97</v>
      </c>
      <c r="C1310" t="s">
        <v>2236</v>
      </c>
      <c r="D1310" s="21" t="s">
        <v>2257</v>
      </c>
      <c r="E1310" s="8" t="str">
        <f t="shared" si="20"/>
        <v/>
      </c>
      <c r="F1310" s="8"/>
      <c r="J1310" s="5">
        <v>0.51500000000000001</v>
      </c>
    </row>
    <row r="1311" spans="1:10" s="6" customFormat="1">
      <c r="A1311" s="13" t="s">
        <v>1315</v>
      </c>
      <c r="B1311" s="7">
        <v>1.1599999999999999</v>
      </c>
      <c r="C1311" t="s">
        <v>2236</v>
      </c>
      <c r="D1311" s="21" t="s">
        <v>190</v>
      </c>
      <c r="E1311" s="8" t="str">
        <f t="shared" si="20"/>
        <v/>
      </c>
      <c r="F1311" s="8"/>
      <c r="G1311" s="3"/>
      <c r="H1311" s="3"/>
      <c r="I1311" s="3"/>
      <c r="J1311" s="5">
        <v>0</v>
      </c>
    </row>
    <row r="1312" spans="1:10">
      <c r="A1312" s="13" t="s">
        <v>1316</v>
      </c>
      <c r="B1312" s="7">
        <v>1.22</v>
      </c>
      <c r="C1312" t="s">
        <v>2236</v>
      </c>
      <c r="D1312" s="21" t="s">
        <v>190</v>
      </c>
      <c r="E1312" s="8" t="str">
        <f t="shared" si="20"/>
        <v/>
      </c>
      <c r="F1312" s="8"/>
      <c r="J1312" s="5">
        <v>0.186</v>
      </c>
    </row>
    <row r="1313" spans="1:25">
      <c r="A1313" s="13" t="s">
        <v>1317</v>
      </c>
      <c r="B1313" s="7">
        <v>1.41</v>
      </c>
      <c r="C1313" t="s">
        <v>2236</v>
      </c>
      <c r="D1313" s="21" t="s">
        <v>190</v>
      </c>
      <c r="E1313" s="8" t="str">
        <f t="shared" si="20"/>
        <v/>
      </c>
      <c r="F1313" s="8"/>
      <c r="J1313" s="5">
        <v>0.186</v>
      </c>
    </row>
    <row r="1314" spans="1:25" s="6" customFormat="1">
      <c r="A1314" s="13" t="s">
        <v>1318</v>
      </c>
      <c r="B1314" s="7">
        <v>1.46</v>
      </c>
      <c r="C1314" t="s">
        <v>2236</v>
      </c>
      <c r="D1314" s="21" t="s">
        <v>1319</v>
      </c>
      <c r="E1314" s="8" t="str">
        <f t="shared" si="20"/>
        <v/>
      </c>
      <c r="F1314" s="8"/>
      <c r="G1314" s="3"/>
      <c r="H1314" s="3"/>
      <c r="I1314" s="3"/>
      <c r="J1314" s="5">
        <v>0</v>
      </c>
      <c r="K1314" s="3"/>
      <c r="L1314" s="3"/>
      <c r="M1314" s="3"/>
      <c r="N1314" s="3"/>
      <c r="O1314" s="3"/>
      <c r="P1314" s="3"/>
      <c r="Q1314" s="3"/>
      <c r="R1314" s="3"/>
      <c r="S1314" s="3"/>
      <c r="T1314" s="3"/>
      <c r="U1314" s="3"/>
      <c r="V1314" s="3"/>
      <c r="W1314" s="3"/>
      <c r="X1314" s="3"/>
      <c r="Y1314" s="3"/>
    </row>
    <row r="1315" spans="1:25">
      <c r="A1315" s="13" t="s">
        <v>1320</v>
      </c>
      <c r="B1315" s="7">
        <v>3.71</v>
      </c>
      <c r="C1315" t="s">
        <v>2236</v>
      </c>
      <c r="D1315" s="21" t="s">
        <v>1577</v>
      </c>
      <c r="E1315" s="8" t="str">
        <f t="shared" si="20"/>
        <v/>
      </c>
      <c r="F1315" s="8"/>
      <c r="J1315" s="5">
        <v>0</v>
      </c>
    </row>
    <row r="1316" spans="1:25">
      <c r="A1316" s="13" t="s">
        <v>1321</v>
      </c>
      <c r="B1316" s="7">
        <v>3.71</v>
      </c>
      <c r="C1316" t="s">
        <v>2236</v>
      </c>
      <c r="D1316" s="21" t="s">
        <v>1323</v>
      </c>
      <c r="E1316" s="8" t="str">
        <f t="shared" si="20"/>
        <v/>
      </c>
      <c r="F1316" s="8"/>
      <c r="J1316" s="5">
        <v>0</v>
      </c>
    </row>
    <row r="1317" spans="1:25">
      <c r="A1317" s="13" t="s">
        <v>1322</v>
      </c>
      <c r="B1317" s="7">
        <v>3.71</v>
      </c>
      <c r="C1317" t="s">
        <v>2236</v>
      </c>
      <c r="D1317" s="21" t="s">
        <v>1578</v>
      </c>
      <c r="E1317" s="8" t="str">
        <f t="shared" si="20"/>
        <v/>
      </c>
      <c r="F1317" s="8"/>
      <c r="J1317" s="5">
        <v>0</v>
      </c>
    </row>
    <row r="1318" spans="1:25">
      <c r="A1318" s="13" t="s">
        <v>1324</v>
      </c>
      <c r="B1318" s="7">
        <v>1.51</v>
      </c>
      <c r="C1318" t="s">
        <v>2236</v>
      </c>
      <c r="D1318" s="21" t="s">
        <v>190</v>
      </c>
      <c r="E1318" s="8" t="str">
        <f t="shared" si="20"/>
        <v/>
      </c>
      <c r="F1318" s="8"/>
      <c r="J1318" s="5">
        <v>0</v>
      </c>
    </row>
    <row r="1319" spans="1:25">
      <c r="A1319" s="13" t="s">
        <v>1325</v>
      </c>
      <c r="B1319" s="7">
        <v>4</v>
      </c>
      <c r="C1319" t="s">
        <v>2236</v>
      </c>
      <c r="D1319" s="21" t="s">
        <v>2438</v>
      </c>
      <c r="E1319" s="8" t="str">
        <f t="shared" si="20"/>
        <v/>
      </c>
      <c r="F1319" s="8"/>
      <c r="J1319" s="5">
        <v>0</v>
      </c>
    </row>
    <row r="1320" spans="1:25">
      <c r="A1320" s="13" t="s">
        <v>1326</v>
      </c>
      <c r="B1320" s="7">
        <v>0.2</v>
      </c>
      <c r="C1320" t="s">
        <v>2236</v>
      </c>
      <c r="D1320" s="21" t="s">
        <v>190</v>
      </c>
      <c r="E1320" s="8" t="str">
        <f t="shared" si="20"/>
        <v/>
      </c>
      <c r="F1320" s="8"/>
      <c r="J1320" s="5">
        <v>0</v>
      </c>
    </row>
    <row r="1321" spans="1:25">
      <c r="A1321" s="13" t="s">
        <v>1327</v>
      </c>
      <c r="B1321" s="7">
        <v>0.5</v>
      </c>
      <c r="C1321" t="s">
        <v>2236</v>
      </c>
      <c r="D1321" s="21" t="s">
        <v>190</v>
      </c>
      <c r="E1321" s="8" t="str">
        <f t="shared" si="20"/>
        <v/>
      </c>
      <c r="F1321" s="8"/>
      <c r="J1321" s="5">
        <v>0.10299999999999999</v>
      </c>
    </row>
    <row r="1322" spans="1:25">
      <c r="A1322" s="13" t="s">
        <v>1328</v>
      </c>
      <c r="B1322" s="7">
        <v>0.49</v>
      </c>
      <c r="C1322" t="s">
        <v>2236</v>
      </c>
      <c r="D1322" s="21" t="s">
        <v>190</v>
      </c>
      <c r="E1322" s="8" t="str">
        <f t="shared" si="20"/>
        <v/>
      </c>
      <c r="F1322" s="8"/>
      <c r="J1322" s="5">
        <v>0</v>
      </c>
    </row>
    <row r="1323" spans="1:25">
      <c r="A1323" s="13" t="s">
        <v>1243</v>
      </c>
      <c r="B1323" s="7">
        <v>0</v>
      </c>
      <c r="C1323" t="s">
        <v>382</v>
      </c>
      <c r="D1323" s="21" t="s">
        <v>190</v>
      </c>
      <c r="E1323" s="8" t="str">
        <f t="shared" si="20"/>
        <v/>
      </c>
      <c r="F1323" s="8"/>
      <c r="J1323" s="5">
        <v>0.161</v>
      </c>
    </row>
    <row r="1324" spans="1:25">
      <c r="A1324" s="13" t="s">
        <v>1329</v>
      </c>
      <c r="B1324" s="7">
        <v>0</v>
      </c>
      <c r="C1324" t="s">
        <v>382</v>
      </c>
      <c r="D1324" s="21" t="s">
        <v>190</v>
      </c>
      <c r="E1324" s="8" t="str">
        <f t="shared" si="20"/>
        <v/>
      </c>
      <c r="F1324" s="8"/>
      <c r="J1324" s="5">
        <v>0.17599999999999999</v>
      </c>
    </row>
    <row r="1325" spans="1:25" s="6" customFormat="1">
      <c r="A1325" s="13" t="s">
        <v>2311</v>
      </c>
      <c r="B1325" s="7">
        <v>14.36</v>
      </c>
      <c r="C1325" t="s">
        <v>2236</v>
      </c>
      <c r="D1325" s="21" t="s">
        <v>2295</v>
      </c>
      <c r="E1325" s="8" t="str">
        <f t="shared" si="20"/>
        <v/>
      </c>
      <c r="F1325" s="8"/>
      <c r="G1325" s="3"/>
      <c r="H1325" s="3"/>
      <c r="I1325" s="3"/>
      <c r="J1325" s="5">
        <v>0</v>
      </c>
    </row>
    <row r="1326" spans="1:25">
      <c r="A1326" s="14" t="s">
        <v>2312</v>
      </c>
      <c r="B1326" s="12">
        <v>5.81</v>
      </c>
      <c r="C1326" s="23"/>
      <c r="D1326" s="24" t="s">
        <v>190</v>
      </c>
      <c r="E1326" s="8" t="str">
        <f t="shared" si="20"/>
        <v/>
      </c>
      <c r="F1326" s="8"/>
      <c r="J1326" s="5">
        <v>0</v>
      </c>
    </row>
    <row r="1327" spans="1:25" s="6" customFormat="1">
      <c r="A1327" s="14" t="s">
        <v>2313</v>
      </c>
      <c r="B1327" s="12">
        <v>7.41</v>
      </c>
      <c r="C1327" s="23"/>
      <c r="D1327" s="24" t="s">
        <v>190</v>
      </c>
      <c r="E1327" s="8" t="str">
        <f t="shared" si="20"/>
        <v/>
      </c>
      <c r="F1327" s="8"/>
      <c r="G1327" s="3"/>
      <c r="H1327" s="3"/>
      <c r="I1327" s="3"/>
      <c r="J1327" s="5">
        <v>0</v>
      </c>
      <c r="K1327" s="3"/>
      <c r="L1327" s="3"/>
      <c r="M1327" s="3"/>
      <c r="N1327" s="3"/>
      <c r="O1327" s="3"/>
      <c r="P1327" s="3"/>
      <c r="Q1327" s="3"/>
      <c r="R1327" s="3"/>
      <c r="S1327" s="3"/>
      <c r="T1327" s="3"/>
      <c r="U1327" s="3"/>
      <c r="V1327" s="3"/>
      <c r="W1327" s="3"/>
      <c r="X1327" s="3"/>
      <c r="Y1327" s="3"/>
    </row>
    <row r="1328" spans="1:25">
      <c r="A1328" s="14" t="s">
        <v>2314</v>
      </c>
      <c r="B1328" s="12">
        <v>9.9600000000000009</v>
      </c>
      <c r="C1328" s="23"/>
      <c r="D1328" s="24" t="s">
        <v>1330</v>
      </c>
      <c r="E1328" s="8" t="str">
        <f t="shared" si="20"/>
        <v/>
      </c>
      <c r="F1328" s="8"/>
      <c r="J1328" s="5">
        <v>0</v>
      </c>
    </row>
    <row r="1329" spans="1:10">
      <c r="A1329" s="14" t="s">
        <v>2315</v>
      </c>
      <c r="B1329" s="12">
        <v>11.17</v>
      </c>
      <c r="C1329" s="23"/>
      <c r="D1329" s="24" t="s">
        <v>2134</v>
      </c>
      <c r="E1329" s="8" t="str">
        <f t="shared" si="20"/>
        <v/>
      </c>
      <c r="F1329" s="8"/>
      <c r="J1329" s="5">
        <v>0</v>
      </c>
    </row>
    <row r="1330" spans="1:10">
      <c r="A1330" s="14" t="s">
        <v>2316</v>
      </c>
      <c r="B1330" s="12">
        <v>15.12</v>
      </c>
      <c r="C1330" s="23"/>
      <c r="D1330" s="24" t="s">
        <v>2135</v>
      </c>
      <c r="E1330" s="8" t="str">
        <f t="shared" si="20"/>
        <v/>
      </c>
      <c r="F1330" s="8"/>
      <c r="J1330" s="5">
        <v>0</v>
      </c>
    </row>
    <row r="1331" spans="1:10" s="6" customFormat="1">
      <c r="A1331" s="13" t="s">
        <v>2317</v>
      </c>
      <c r="B1331" s="7">
        <v>11.83</v>
      </c>
      <c r="C1331" t="s">
        <v>2236</v>
      </c>
      <c r="D1331" s="21" t="s">
        <v>1610</v>
      </c>
      <c r="E1331" s="8" t="str">
        <f t="shared" si="20"/>
        <v/>
      </c>
      <c r="F1331" s="8"/>
      <c r="G1331" s="3"/>
      <c r="H1331" s="3"/>
      <c r="I1331" s="3"/>
      <c r="J1331" s="5">
        <v>0</v>
      </c>
    </row>
    <row r="1332" spans="1:10">
      <c r="A1332" s="14" t="s">
        <v>2318</v>
      </c>
      <c r="B1332" s="12">
        <v>9.31</v>
      </c>
      <c r="C1332" s="23"/>
      <c r="D1332" s="24" t="s">
        <v>190</v>
      </c>
      <c r="E1332" s="8" t="str">
        <f t="shared" si="20"/>
        <v/>
      </c>
      <c r="F1332" s="8"/>
      <c r="J1332" s="5">
        <v>0</v>
      </c>
    </row>
    <row r="1333" spans="1:10">
      <c r="A1333" s="14" t="s">
        <v>2319</v>
      </c>
      <c r="B1333" s="12">
        <v>15.64</v>
      </c>
      <c r="C1333" s="23"/>
      <c r="D1333" s="24" t="s">
        <v>2136</v>
      </c>
      <c r="E1333" s="8" t="str">
        <f t="shared" si="20"/>
        <v/>
      </c>
      <c r="F1333" s="8"/>
      <c r="J1333" s="5">
        <v>0.46300000000000002</v>
      </c>
    </row>
    <row r="1334" spans="1:10" s="6" customFormat="1">
      <c r="A1334" s="13" t="s">
        <v>2320</v>
      </c>
      <c r="B1334" s="7">
        <v>10.52</v>
      </c>
      <c r="C1334" t="s">
        <v>2236</v>
      </c>
      <c r="D1334" s="21" t="s">
        <v>190</v>
      </c>
      <c r="E1334" s="8" t="str">
        <f t="shared" si="20"/>
        <v/>
      </c>
      <c r="F1334" s="8"/>
      <c r="G1334" s="3"/>
      <c r="H1334" s="3"/>
      <c r="I1334" s="3"/>
      <c r="J1334" s="5">
        <v>0</v>
      </c>
    </row>
    <row r="1335" spans="1:10">
      <c r="A1335" s="14" t="s">
        <v>2321</v>
      </c>
      <c r="B1335" s="12">
        <v>7.01</v>
      </c>
      <c r="C1335" s="23"/>
      <c r="D1335" s="24" t="s">
        <v>1542</v>
      </c>
      <c r="E1335" s="8" t="str">
        <f t="shared" si="20"/>
        <v/>
      </c>
      <c r="F1335" s="8"/>
      <c r="J1335" s="5">
        <v>0.46300000000000002</v>
      </c>
    </row>
    <row r="1336" spans="1:10">
      <c r="A1336" s="14" t="s">
        <v>2322</v>
      </c>
      <c r="B1336" s="12">
        <v>7.41</v>
      </c>
      <c r="C1336" s="23"/>
      <c r="D1336" s="24" t="s">
        <v>1331</v>
      </c>
      <c r="E1336" s="8" t="str">
        <f t="shared" si="20"/>
        <v/>
      </c>
      <c r="F1336" s="8"/>
      <c r="J1336" s="5">
        <v>0.46300000000000002</v>
      </c>
    </row>
    <row r="1337" spans="1:10">
      <c r="A1337" s="13" t="s">
        <v>2323</v>
      </c>
      <c r="B1337" s="7">
        <v>9.25</v>
      </c>
      <c r="C1337" t="s">
        <v>2236</v>
      </c>
      <c r="D1337" s="21" t="s">
        <v>190</v>
      </c>
      <c r="E1337" s="8" t="str">
        <f t="shared" si="20"/>
        <v/>
      </c>
      <c r="F1337" s="8"/>
      <c r="J1337" s="5">
        <v>0</v>
      </c>
    </row>
    <row r="1338" spans="1:10">
      <c r="A1338" s="13" t="s">
        <v>2324</v>
      </c>
      <c r="B1338" s="7">
        <v>10.98</v>
      </c>
      <c r="C1338" t="s">
        <v>2236</v>
      </c>
      <c r="D1338" s="21" t="s">
        <v>190</v>
      </c>
      <c r="E1338" s="8" t="str">
        <f t="shared" si="20"/>
        <v/>
      </c>
      <c r="F1338" s="8"/>
      <c r="J1338" s="5">
        <v>0.46300000000000002</v>
      </c>
    </row>
    <row r="1339" spans="1:10">
      <c r="A1339" s="14" t="s">
        <v>2325</v>
      </c>
      <c r="B1339" s="12">
        <v>6.41</v>
      </c>
      <c r="C1339" s="23"/>
      <c r="D1339" s="24" t="s">
        <v>1543</v>
      </c>
      <c r="E1339" s="8" t="str">
        <f t="shared" si="20"/>
        <v/>
      </c>
      <c r="F1339" s="8"/>
      <c r="J1339" s="5">
        <v>0.502</v>
      </c>
    </row>
    <row r="1340" spans="1:10">
      <c r="A1340" s="13" t="s">
        <v>2326</v>
      </c>
      <c r="B1340" s="7">
        <v>22.33</v>
      </c>
      <c r="C1340" t="s">
        <v>2236</v>
      </c>
      <c r="D1340" s="21" t="s">
        <v>190</v>
      </c>
      <c r="E1340" s="8" t="str">
        <f t="shared" si="20"/>
        <v/>
      </c>
      <c r="F1340" s="8"/>
      <c r="J1340" s="5">
        <v>0</v>
      </c>
    </row>
    <row r="1341" spans="1:10">
      <c r="A1341" s="13" t="s">
        <v>2327</v>
      </c>
      <c r="B1341" s="7">
        <v>6.81</v>
      </c>
      <c r="C1341" t="s">
        <v>2236</v>
      </c>
      <c r="D1341" s="21" t="s">
        <v>190</v>
      </c>
      <c r="E1341" s="8" t="str">
        <f t="shared" si="20"/>
        <v/>
      </c>
      <c r="F1341" s="8"/>
      <c r="J1341" s="5">
        <v>0</v>
      </c>
    </row>
    <row r="1342" spans="1:10">
      <c r="A1342" s="13" t="s">
        <v>2328</v>
      </c>
      <c r="B1342" s="7">
        <v>7.34</v>
      </c>
      <c r="C1342" t="s">
        <v>2236</v>
      </c>
      <c r="D1342" s="21" t="s">
        <v>190</v>
      </c>
      <c r="E1342" s="8" t="str">
        <f t="shared" si="20"/>
        <v/>
      </c>
      <c r="F1342" s="8"/>
      <c r="J1342" s="5">
        <v>0</v>
      </c>
    </row>
    <row r="1343" spans="1:10" s="6" customFormat="1">
      <c r="A1343" s="13" t="s">
        <v>2329</v>
      </c>
      <c r="B1343" s="7">
        <v>14.22</v>
      </c>
      <c r="C1343" t="s">
        <v>2236</v>
      </c>
      <c r="D1343" s="21" t="s">
        <v>190</v>
      </c>
      <c r="E1343" s="8" t="str">
        <f t="shared" si="20"/>
        <v/>
      </c>
      <c r="F1343" s="8"/>
      <c r="G1343" s="3"/>
      <c r="H1343" s="3"/>
      <c r="I1343" s="3"/>
      <c r="J1343" s="5">
        <v>0</v>
      </c>
    </row>
    <row r="1344" spans="1:10">
      <c r="A1344" s="13" t="s">
        <v>2330</v>
      </c>
      <c r="B1344" s="7">
        <v>13.15</v>
      </c>
      <c r="C1344" t="s">
        <v>2236</v>
      </c>
      <c r="D1344" s="21" t="s">
        <v>190</v>
      </c>
      <c r="E1344" s="8" t="str">
        <f t="shared" si="20"/>
        <v/>
      </c>
      <c r="F1344" s="8"/>
      <c r="J1344" s="5">
        <v>0</v>
      </c>
    </row>
    <row r="1345" spans="1:25" s="6" customFormat="1">
      <c r="A1345" s="13" t="s">
        <v>2331</v>
      </c>
      <c r="B1345" s="7">
        <v>11.71</v>
      </c>
      <c r="C1345" t="s">
        <v>2236</v>
      </c>
      <c r="D1345" s="21" t="s">
        <v>190</v>
      </c>
      <c r="E1345" s="8" t="str">
        <f t="shared" si="20"/>
        <v/>
      </c>
      <c r="F1345" s="8"/>
      <c r="G1345" s="3"/>
      <c r="H1345" s="3"/>
      <c r="I1345" s="3"/>
      <c r="J1345" s="5">
        <v>0.433</v>
      </c>
    </row>
    <row r="1346" spans="1:25" s="6" customFormat="1">
      <c r="A1346" s="14" t="s">
        <v>2332</v>
      </c>
      <c r="B1346" s="12">
        <v>11.82</v>
      </c>
      <c r="C1346" s="23"/>
      <c r="D1346" s="24" t="s">
        <v>190</v>
      </c>
      <c r="E1346" s="8" t="str">
        <f t="shared" si="20"/>
        <v/>
      </c>
      <c r="F1346" s="8"/>
      <c r="G1346" s="3"/>
      <c r="H1346" s="3"/>
      <c r="I1346" s="3"/>
      <c r="J1346" s="5">
        <v>0</v>
      </c>
    </row>
    <row r="1347" spans="1:25" s="6" customFormat="1">
      <c r="A1347" s="14" t="s">
        <v>2333</v>
      </c>
      <c r="B1347" s="12">
        <v>11.54</v>
      </c>
      <c r="C1347" s="23"/>
      <c r="D1347" s="24" t="s">
        <v>190</v>
      </c>
      <c r="E1347" s="8" t="str">
        <f t="shared" si="20"/>
        <v/>
      </c>
      <c r="F1347" s="8"/>
      <c r="G1347" s="3"/>
      <c r="H1347" s="3"/>
      <c r="I1347" s="3"/>
      <c r="J1347" s="5">
        <v>0</v>
      </c>
    </row>
    <row r="1348" spans="1:25">
      <c r="A1348" s="14" t="s">
        <v>2334</v>
      </c>
      <c r="B1348" s="12">
        <v>5.97</v>
      </c>
      <c r="C1348" s="23"/>
      <c r="D1348" s="24" t="s">
        <v>190</v>
      </c>
      <c r="E1348" s="8" t="str">
        <f t="shared" si="20"/>
        <v/>
      </c>
      <c r="F1348" s="8"/>
      <c r="J1348" s="5">
        <v>0</v>
      </c>
    </row>
    <row r="1349" spans="1:25">
      <c r="A1349" s="13" t="s">
        <v>2335</v>
      </c>
      <c r="B1349" s="7">
        <v>8.81</v>
      </c>
      <c r="C1349" t="s">
        <v>2236</v>
      </c>
      <c r="D1349" s="21" t="s">
        <v>1611</v>
      </c>
      <c r="E1349" s="8" t="str">
        <f t="shared" si="20"/>
        <v/>
      </c>
      <c r="F1349" s="8"/>
      <c r="J1349" s="5">
        <v>0.46800000000000003</v>
      </c>
    </row>
    <row r="1350" spans="1:25" s="6" customFormat="1">
      <c r="A1350" s="14" t="s">
        <v>2336</v>
      </c>
      <c r="B1350" s="12">
        <v>12.81</v>
      </c>
      <c r="C1350" s="23"/>
      <c r="D1350" s="24" t="s">
        <v>190</v>
      </c>
      <c r="E1350" s="8" t="str">
        <f t="shared" si="20"/>
        <v/>
      </c>
      <c r="F1350" s="8"/>
      <c r="G1350" s="3"/>
      <c r="H1350" s="3"/>
      <c r="I1350" s="3"/>
      <c r="J1350" s="5">
        <v>0</v>
      </c>
    </row>
    <row r="1351" spans="1:25">
      <c r="A1351" s="13" t="s">
        <v>2337</v>
      </c>
      <c r="B1351" s="7">
        <v>12.01</v>
      </c>
      <c r="C1351" t="s">
        <v>2236</v>
      </c>
      <c r="D1351" s="21" t="s">
        <v>1332</v>
      </c>
      <c r="E1351" s="8" t="str">
        <f t="shared" ref="E1351:E1414" si="21">IF(OR(ISBLANK(F1351),ISBLANK(C1351)),"",IF(F1351&gt;9,IF(B1351*F1351&gt;29.99,(B1351-0.01)*0.93,IF(B1351*F1351&gt;14.99,(B1351-0.01)*0.95,B1351-0.01)),IF(B1351*F1351&gt;29.99,B1351*0.93,IF(B1351*F1351&gt;14.99,B1351*0.95,B1351))))</f>
        <v/>
      </c>
      <c r="F1351" s="8"/>
      <c r="J1351" s="5">
        <v>0</v>
      </c>
    </row>
    <row r="1352" spans="1:25" s="6" customFormat="1">
      <c r="A1352" s="13" t="s">
        <v>2338</v>
      </c>
      <c r="B1352" s="7">
        <v>13.01</v>
      </c>
      <c r="C1352" t="s">
        <v>2236</v>
      </c>
      <c r="D1352" s="21" t="s">
        <v>1332</v>
      </c>
      <c r="E1352" s="8" t="str">
        <f t="shared" si="21"/>
        <v/>
      </c>
      <c r="F1352" s="8"/>
      <c r="G1352" s="3"/>
      <c r="H1352" s="3"/>
      <c r="I1352" s="3"/>
      <c r="J1352" s="5">
        <v>0</v>
      </c>
    </row>
    <row r="1353" spans="1:25" s="6" customFormat="1">
      <c r="A1353" s="13" t="s">
        <v>2339</v>
      </c>
      <c r="B1353" s="7">
        <v>10</v>
      </c>
      <c r="C1353" t="s">
        <v>2236</v>
      </c>
      <c r="D1353" s="21" t="s">
        <v>1612</v>
      </c>
      <c r="E1353" s="8" t="str">
        <f t="shared" si="21"/>
        <v/>
      </c>
      <c r="F1353" s="8"/>
      <c r="G1353" s="3"/>
      <c r="H1353" s="3"/>
      <c r="I1353" s="3"/>
      <c r="J1353" s="5">
        <v>1.6220000000000001</v>
      </c>
    </row>
    <row r="1354" spans="1:25">
      <c r="A1354" s="14" t="s">
        <v>2340</v>
      </c>
      <c r="B1354" s="12">
        <v>19.760000000000002</v>
      </c>
      <c r="C1354" s="23"/>
      <c r="D1354" s="24" t="s">
        <v>1333</v>
      </c>
      <c r="E1354" s="8" t="str">
        <f t="shared" si="21"/>
        <v/>
      </c>
      <c r="F1354" s="8"/>
      <c r="J1354" s="5">
        <v>0</v>
      </c>
    </row>
    <row r="1355" spans="1:25" s="6" customFormat="1">
      <c r="A1355" s="13" t="s">
        <v>2341</v>
      </c>
      <c r="B1355" s="7">
        <v>15</v>
      </c>
      <c r="C1355" t="s">
        <v>2236</v>
      </c>
      <c r="D1355" s="21" t="s">
        <v>190</v>
      </c>
      <c r="E1355" s="8" t="str">
        <f t="shared" si="21"/>
        <v/>
      </c>
      <c r="F1355" s="8"/>
      <c r="G1355" s="3"/>
      <c r="H1355" s="3"/>
      <c r="I1355" s="3"/>
      <c r="J1355" s="5">
        <v>0</v>
      </c>
    </row>
    <row r="1356" spans="1:25">
      <c r="A1356" s="14" t="s">
        <v>2342</v>
      </c>
      <c r="B1356" s="12">
        <v>6.41</v>
      </c>
      <c r="C1356" s="23"/>
      <c r="D1356" s="24" t="s">
        <v>190</v>
      </c>
      <c r="E1356" s="8" t="str">
        <f t="shared" si="21"/>
        <v/>
      </c>
      <c r="F1356" s="8"/>
      <c r="J1356" s="5">
        <v>0</v>
      </c>
    </row>
    <row r="1357" spans="1:25">
      <c r="A1357" s="13" t="s">
        <v>2343</v>
      </c>
      <c r="B1357" s="7">
        <v>11.29</v>
      </c>
      <c r="C1357" t="s">
        <v>2236</v>
      </c>
      <c r="D1357" s="21" t="s">
        <v>2296</v>
      </c>
      <c r="E1357" s="8" t="str">
        <f t="shared" si="21"/>
        <v/>
      </c>
      <c r="F1357" s="8"/>
      <c r="J1357" s="5">
        <v>0.15</v>
      </c>
    </row>
    <row r="1358" spans="1:25" s="6" customFormat="1">
      <c r="A1358" s="14" t="s">
        <v>2344</v>
      </c>
      <c r="B1358" s="12">
        <v>6.13</v>
      </c>
      <c r="C1358" s="23"/>
      <c r="D1358" s="24" t="s">
        <v>2413</v>
      </c>
      <c r="E1358" s="8" t="str">
        <f t="shared" si="21"/>
        <v/>
      </c>
      <c r="F1358" s="8"/>
      <c r="G1358" s="3"/>
      <c r="H1358" s="3"/>
      <c r="I1358" s="3"/>
      <c r="J1358" s="5">
        <v>0</v>
      </c>
      <c r="K1358" s="3"/>
      <c r="L1358" s="3"/>
      <c r="M1358" s="3"/>
      <c r="N1358" s="3"/>
      <c r="O1358" s="3"/>
      <c r="P1358" s="3"/>
      <c r="Q1358" s="3"/>
      <c r="R1358" s="3"/>
      <c r="S1358" s="3"/>
      <c r="T1358" s="3"/>
      <c r="U1358" s="3"/>
      <c r="V1358" s="3"/>
      <c r="W1358" s="3"/>
      <c r="X1358" s="3"/>
      <c r="Y1358" s="3"/>
    </row>
    <row r="1359" spans="1:25" s="6" customFormat="1">
      <c r="A1359" s="14" t="s">
        <v>2345</v>
      </c>
      <c r="B1359" s="12">
        <v>5.52</v>
      </c>
      <c r="C1359" s="23"/>
      <c r="D1359" s="24" t="s">
        <v>2414</v>
      </c>
      <c r="E1359" s="8" t="str">
        <f t="shared" si="21"/>
        <v/>
      </c>
      <c r="F1359" s="8"/>
      <c r="G1359" s="3"/>
      <c r="H1359" s="3"/>
      <c r="I1359" s="3"/>
      <c r="J1359" s="5">
        <v>0</v>
      </c>
      <c r="K1359" s="3"/>
      <c r="L1359" s="3"/>
      <c r="M1359" s="3"/>
      <c r="N1359" s="3"/>
      <c r="O1359" s="3"/>
      <c r="P1359" s="3"/>
      <c r="Q1359" s="3"/>
      <c r="R1359" s="3"/>
      <c r="S1359" s="3"/>
      <c r="T1359" s="3"/>
      <c r="U1359" s="3"/>
      <c r="V1359" s="3"/>
      <c r="W1359" s="3"/>
      <c r="X1359" s="3"/>
      <c r="Y1359" s="3"/>
    </row>
    <row r="1360" spans="1:25">
      <c r="A1360" s="13" t="s">
        <v>2346</v>
      </c>
      <c r="B1360" s="7">
        <v>9.31</v>
      </c>
      <c r="C1360" t="s">
        <v>2236</v>
      </c>
      <c r="D1360" s="21" t="s">
        <v>190</v>
      </c>
      <c r="E1360" s="8" t="str">
        <f t="shared" si="21"/>
        <v/>
      </c>
      <c r="F1360" s="8"/>
      <c r="J1360" s="5">
        <v>1.0249999999999999</v>
      </c>
    </row>
    <row r="1361" spans="1:25">
      <c r="A1361" s="13" t="s">
        <v>2347</v>
      </c>
      <c r="B1361" s="7">
        <v>5.81</v>
      </c>
      <c r="C1361" t="s">
        <v>2236</v>
      </c>
      <c r="D1361" s="21" t="s">
        <v>2414</v>
      </c>
      <c r="E1361" s="8" t="str">
        <f t="shared" si="21"/>
        <v/>
      </c>
      <c r="F1361" s="8"/>
      <c r="J1361" s="5">
        <v>0.22500000000000001</v>
      </c>
    </row>
    <row r="1362" spans="1:25" s="6" customFormat="1">
      <c r="A1362" s="13" t="s">
        <v>2348</v>
      </c>
      <c r="B1362" s="7">
        <v>11.06</v>
      </c>
      <c r="C1362" t="s">
        <v>2236</v>
      </c>
      <c r="D1362" s="21" t="s">
        <v>190</v>
      </c>
      <c r="E1362" s="8" t="str">
        <f t="shared" si="21"/>
        <v/>
      </c>
      <c r="F1362" s="8"/>
      <c r="G1362" s="3"/>
      <c r="H1362" s="3"/>
      <c r="I1362" s="3"/>
      <c r="J1362" s="5">
        <v>0</v>
      </c>
    </row>
    <row r="1363" spans="1:25">
      <c r="A1363" s="13" t="s">
        <v>2349</v>
      </c>
      <c r="B1363" s="7">
        <v>9.31</v>
      </c>
      <c r="C1363" t="s">
        <v>2236</v>
      </c>
      <c r="D1363" s="21" t="s">
        <v>190</v>
      </c>
      <c r="E1363" s="8" t="str">
        <f t="shared" si="21"/>
        <v/>
      </c>
      <c r="F1363" s="8"/>
      <c r="J1363" s="5">
        <v>0</v>
      </c>
    </row>
    <row r="1364" spans="1:25" s="6" customFormat="1">
      <c r="A1364" s="13" t="s">
        <v>2350</v>
      </c>
      <c r="B1364" s="7">
        <v>9.61</v>
      </c>
      <c r="C1364" t="s">
        <v>2236</v>
      </c>
      <c r="D1364" s="21" t="s">
        <v>1764</v>
      </c>
      <c r="E1364" s="8" t="str">
        <f t="shared" si="21"/>
        <v/>
      </c>
      <c r="F1364" s="8"/>
      <c r="G1364" s="3"/>
      <c r="H1364" s="3"/>
      <c r="I1364" s="3"/>
      <c r="J1364" s="5">
        <v>0</v>
      </c>
    </row>
    <row r="1365" spans="1:25">
      <c r="A1365" s="14" t="s">
        <v>2351</v>
      </c>
      <c r="B1365" s="12">
        <v>13.95</v>
      </c>
      <c r="C1365" s="23"/>
      <c r="D1365" s="24" t="s">
        <v>190</v>
      </c>
      <c r="E1365" s="8" t="str">
        <f t="shared" si="21"/>
        <v/>
      </c>
      <c r="F1365" s="8"/>
      <c r="J1365" s="5">
        <v>0</v>
      </c>
    </row>
    <row r="1366" spans="1:25" s="6" customFormat="1">
      <c r="A1366" s="14" t="s">
        <v>2352</v>
      </c>
      <c r="B1366" s="12">
        <v>5.21</v>
      </c>
      <c r="C1366" s="23"/>
      <c r="D1366" s="24" t="s">
        <v>2415</v>
      </c>
      <c r="E1366" s="8" t="str">
        <f t="shared" si="21"/>
        <v/>
      </c>
      <c r="F1366" s="8"/>
      <c r="G1366" s="3"/>
      <c r="H1366" s="3"/>
      <c r="I1366" s="3"/>
      <c r="J1366" s="5">
        <v>0.21</v>
      </c>
      <c r="K1366" s="3"/>
      <c r="L1366" s="3"/>
      <c r="M1366" s="3"/>
      <c r="N1366" s="3"/>
      <c r="O1366" s="3"/>
      <c r="P1366" s="3"/>
      <c r="Q1366" s="3"/>
      <c r="R1366" s="3"/>
      <c r="S1366" s="3"/>
      <c r="T1366" s="3"/>
      <c r="U1366" s="3"/>
      <c r="V1366" s="3"/>
      <c r="W1366" s="3"/>
      <c r="X1366" s="3"/>
      <c r="Y1366" s="3"/>
    </row>
    <row r="1367" spans="1:25" s="6" customFormat="1">
      <c r="A1367" s="14" t="s">
        <v>2353</v>
      </c>
      <c r="B1367" s="12">
        <v>6.16</v>
      </c>
      <c r="C1367" s="23"/>
      <c r="D1367" s="24" t="s">
        <v>2415</v>
      </c>
      <c r="E1367" s="8" t="str">
        <f t="shared" si="21"/>
        <v/>
      </c>
      <c r="F1367" s="8"/>
      <c r="G1367" s="3"/>
      <c r="H1367" s="3"/>
      <c r="I1367" s="3"/>
      <c r="J1367" s="5">
        <v>0.23599999999999999</v>
      </c>
    </row>
    <row r="1368" spans="1:25" s="6" customFormat="1">
      <c r="A1368" s="14" t="s">
        <v>2354</v>
      </c>
      <c r="B1368" s="12">
        <v>8.01</v>
      </c>
      <c r="C1368" s="23"/>
      <c r="D1368" s="24" t="s">
        <v>190</v>
      </c>
      <c r="E1368" s="8" t="str">
        <f t="shared" si="21"/>
        <v/>
      </c>
      <c r="F1368" s="8"/>
      <c r="G1368" s="3"/>
      <c r="H1368" s="3"/>
      <c r="I1368" s="3"/>
      <c r="J1368" s="5">
        <v>0</v>
      </c>
      <c r="K1368" s="3"/>
      <c r="L1368" s="3"/>
      <c r="M1368" s="3"/>
      <c r="N1368" s="3"/>
      <c r="O1368" s="3"/>
      <c r="P1368" s="3"/>
      <c r="Q1368" s="3"/>
      <c r="R1368" s="3"/>
      <c r="S1368" s="3"/>
      <c r="T1368" s="3"/>
      <c r="U1368" s="3"/>
      <c r="V1368" s="3"/>
      <c r="W1368" s="3"/>
      <c r="X1368" s="3"/>
      <c r="Y1368" s="3"/>
    </row>
    <row r="1369" spans="1:25">
      <c r="A1369" s="14" t="s">
        <v>2355</v>
      </c>
      <c r="B1369" s="12">
        <v>5.62</v>
      </c>
      <c r="C1369" s="23"/>
      <c r="D1369" s="24" t="s">
        <v>190</v>
      </c>
      <c r="E1369" s="8" t="str">
        <f t="shared" si="21"/>
        <v/>
      </c>
      <c r="F1369" s="8"/>
      <c r="J1369" s="5">
        <v>0</v>
      </c>
    </row>
    <row r="1370" spans="1:25">
      <c r="A1370" s="14" t="s">
        <v>2356</v>
      </c>
      <c r="B1370" s="12">
        <v>8.5299999999999994</v>
      </c>
      <c r="C1370" s="23"/>
      <c r="D1370" s="24" t="s">
        <v>190</v>
      </c>
      <c r="E1370" s="8" t="str">
        <f t="shared" si="21"/>
        <v/>
      </c>
      <c r="F1370" s="8"/>
      <c r="J1370" s="5">
        <v>0</v>
      </c>
    </row>
    <row r="1371" spans="1:25">
      <c r="A1371" s="14" t="s">
        <v>2357</v>
      </c>
      <c r="B1371" s="12">
        <v>5.61</v>
      </c>
      <c r="C1371" s="23"/>
      <c r="D1371" s="24" t="s">
        <v>190</v>
      </c>
      <c r="E1371" s="8" t="str">
        <f t="shared" si="21"/>
        <v/>
      </c>
      <c r="F1371" s="8"/>
      <c r="J1371" s="5">
        <v>0</v>
      </c>
    </row>
    <row r="1372" spans="1:25" s="6" customFormat="1">
      <c r="A1372" s="14" t="s">
        <v>2358</v>
      </c>
      <c r="B1372" s="12">
        <v>9.2100000000000009</v>
      </c>
      <c r="C1372" s="23"/>
      <c r="D1372" s="24" t="s">
        <v>190</v>
      </c>
      <c r="E1372" s="8" t="str">
        <f t="shared" si="21"/>
        <v/>
      </c>
      <c r="F1372" s="8"/>
      <c r="G1372" s="3"/>
      <c r="H1372" s="3"/>
      <c r="I1372" s="3"/>
      <c r="J1372" s="5">
        <v>0</v>
      </c>
      <c r="K1372" s="3"/>
      <c r="L1372" s="3"/>
      <c r="M1372" s="3"/>
      <c r="N1372" s="3"/>
      <c r="O1372" s="3"/>
      <c r="P1372" s="3"/>
      <c r="Q1372" s="3"/>
      <c r="R1372" s="3"/>
      <c r="S1372" s="3"/>
      <c r="T1372" s="3"/>
      <c r="U1372" s="3"/>
      <c r="V1372" s="3"/>
      <c r="W1372" s="3"/>
      <c r="X1372" s="3"/>
      <c r="Y1372" s="3"/>
    </row>
    <row r="1373" spans="1:25" s="6" customFormat="1">
      <c r="A1373" s="13" t="s">
        <v>2359</v>
      </c>
      <c r="B1373" s="7">
        <v>7.33</v>
      </c>
      <c r="C1373" t="s">
        <v>2236</v>
      </c>
      <c r="D1373" s="21" t="s">
        <v>190</v>
      </c>
      <c r="E1373" s="8" t="str">
        <f t="shared" si="21"/>
        <v/>
      </c>
      <c r="F1373" s="8"/>
      <c r="G1373" s="3"/>
      <c r="H1373" s="3"/>
      <c r="I1373" s="3"/>
      <c r="J1373" s="5">
        <v>0</v>
      </c>
    </row>
    <row r="1374" spans="1:25">
      <c r="A1374" s="14" t="s">
        <v>2360</v>
      </c>
      <c r="B1374" s="12">
        <v>7.5</v>
      </c>
      <c r="C1374" s="23"/>
      <c r="D1374" s="24" t="s">
        <v>190</v>
      </c>
      <c r="E1374" s="8" t="str">
        <f t="shared" si="21"/>
        <v/>
      </c>
      <c r="F1374" s="8"/>
      <c r="J1374" s="5">
        <v>0</v>
      </c>
    </row>
    <row r="1375" spans="1:25">
      <c r="A1375" s="14" t="s">
        <v>2361</v>
      </c>
      <c r="B1375" s="12">
        <v>8.41</v>
      </c>
      <c r="C1375" s="23"/>
      <c r="D1375" s="24" t="s">
        <v>1334</v>
      </c>
      <c r="E1375" s="8" t="str">
        <f t="shared" si="21"/>
        <v/>
      </c>
      <c r="F1375" s="8"/>
      <c r="J1375" s="5">
        <v>0</v>
      </c>
    </row>
    <row r="1376" spans="1:25">
      <c r="A1376" s="14" t="s">
        <v>2362</v>
      </c>
      <c r="B1376" s="12">
        <v>6.81</v>
      </c>
      <c r="C1376" s="23"/>
      <c r="D1376" s="24" t="s">
        <v>190</v>
      </c>
      <c r="E1376" s="8" t="str">
        <f t="shared" si="21"/>
        <v/>
      </c>
      <c r="F1376" s="8"/>
      <c r="J1376" s="5">
        <v>0</v>
      </c>
    </row>
    <row r="1377" spans="1:25" s="6" customFormat="1">
      <c r="A1377" s="14" t="s">
        <v>2363</v>
      </c>
      <c r="B1377" s="12">
        <v>6.41</v>
      </c>
      <c r="C1377" s="23"/>
      <c r="D1377" s="24" t="s">
        <v>190</v>
      </c>
      <c r="E1377" s="8" t="str">
        <f t="shared" si="21"/>
        <v/>
      </c>
      <c r="F1377" s="8"/>
      <c r="G1377" s="3"/>
      <c r="H1377" s="3"/>
      <c r="I1377" s="3"/>
      <c r="J1377" s="5">
        <v>0</v>
      </c>
      <c r="K1377" s="3"/>
      <c r="L1377" s="3"/>
      <c r="M1377" s="3"/>
      <c r="N1377" s="3"/>
      <c r="O1377" s="3"/>
      <c r="P1377" s="3"/>
      <c r="Q1377" s="3"/>
      <c r="R1377" s="3"/>
      <c r="S1377" s="3"/>
      <c r="T1377" s="3"/>
      <c r="U1377" s="3"/>
      <c r="V1377" s="3"/>
      <c r="W1377" s="3"/>
      <c r="X1377" s="3"/>
      <c r="Y1377" s="3"/>
    </row>
    <row r="1378" spans="1:25" s="6" customFormat="1">
      <c r="A1378" s="13" t="s">
        <v>2364</v>
      </c>
      <c r="B1378" s="7">
        <v>11.88</v>
      </c>
      <c r="C1378" t="s">
        <v>2236</v>
      </c>
      <c r="D1378" s="21" t="s">
        <v>190</v>
      </c>
      <c r="E1378" s="8" t="str">
        <f t="shared" si="21"/>
        <v/>
      </c>
      <c r="F1378" s="8"/>
      <c r="G1378" s="3"/>
      <c r="H1378" s="3"/>
      <c r="I1378" s="3"/>
      <c r="J1378" s="5">
        <v>0</v>
      </c>
    </row>
    <row r="1379" spans="1:25" s="6" customFormat="1">
      <c r="A1379" s="13" t="s">
        <v>2365</v>
      </c>
      <c r="B1379" s="7">
        <v>9.06</v>
      </c>
      <c r="C1379" t="s">
        <v>2236</v>
      </c>
      <c r="D1379" s="21" t="s">
        <v>190</v>
      </c>
      <c r="E1379" s="8" t="str">
        <f t="shared" si="21"/>
        <v/>
      </c>
      <c r="F1379" s="8"/>
      <c r="G1379" s="3"/>
      <c r="H1379" s="3"/>
      <c r="I1379" s="3"/>
      <c r="J1379" s="5">
        <v>0</v>
      </c>
    </row>
    <row r="1380" spans="1:25" s="6" customFormat="1">
      <c r="A1380" s="13" t="s">
        <v>2366</v>
      </c>
      <c r="B1380" s="7">
        <v>10.89</v>
      </c>
      <c r="C1380" t="s">
        <v>2236</v>
      </c>
      <c r="D1380" s="21" t="s">
        <v>1335</v>
      </c>
      <c r="E1380" s="8" t="str">
        <f t="shared" si="21"/>
        <v/>
      </c>
      <c r="F1380" s="8"/>
      <c r="G1380" s="3"/>
      <c r="H1380" s="3"/>
      <c r="I1380" s="3"/>
      <c r="J1380" s="5">
        <v>0</v>
      </c>
      <c r="K1380" s="3"/>
      <c r="L1380" s="3"/>
      <c r="M1380" s="3"/>
      <c r="N1380" s="3"/>
      <c r="O1380" s="3"/>
      <c r="P1380" s="3"/>
      <c r="Q1380" s="3"/>
      <c r="R1380" s="3"/>
      <c r="S1380" s="3"/>
      <c r="T1380" s="3"/>
      <c r="U1380" s="3"/>
      <c r="V1380" s="3"/>
      <c r="W1380" s="3"/>
      <c r="X1380" s="3"/>
      <c r="Y1380" s="3"/>
    </row>
    <row r="1381" spans="1:25">
      <c r="A1381" s="13" t="s">
        <v>2367</v>
      </c>
      <c r="B1381" s="7">
        <v>7.03</v>
      </c>
      <c r="C1381" t="s">
        <v>2236</v>
      </c>
      <c r="D1381" s="21" t="s">
        <v>2250</v>
      </c>
      <c r="E1381" s="8" t="str">
        <f t="shared" si="21"/>
        <v/>
      </c>
      <c r="F1381" s="8"/>
      <c r="J1381" s="5">
        <v>0</v>
      </c>
    </row>
    <row r="1382" spans="1:25">
      <c r="A1382" s="13" t="s">
        <v>1243</v>
      </c>
      <c r="B1382" s="7">
        <v>0</v>
      </c>
      <c r="C1382" t="s">
        <v>382</v>
      </c>
      <c r="D1382" s="21" t="s">
        <v>190</v>
      </c>
      <c r="E1382" s="8" t="str">
        <f t="shared" si="21"/>
        <v/>
      </c>
      <c r="F1382" s="8"/>
      <c r="J1382" s="5">
        <v>0</v>
      </c>
    </row>
    <row r="1383" spans="1:25">
      <c r="A1383" s="13" t="s">
        <v>1336</v>
      </c>
      <c r="B1383" s="7">
        <v>0</v>
      </c>
      <c r="C1383" t="s">
        <v>382</v>
      </c>
      <c r="D1383" s="21" t="s">
        <v>190</v>
      </c>
      <c r="E1383" s="8" t="str">
        <f t="shared" si="21"/>
        <v/>
      </c>
      <c r="F1383" s="8"/>
      <c r="J1383" s="5">
        <v>0</v>
      </c>
    </row>
    <row r="1384" spans="1:25">
      <c r="A1384" s="13" t="s">
        <v>2439</v>
      </c>
      <c r="B1384" s="7">
        <v>0.08</v>
      </c>
      <c r="C1384" t="s">
        <v>2236</v>
      </c>
      <c r="D1384" s="21" t="s">
        <v>190</v>
      </c>
      <c r="E1384" s="8" t="str">
        <f t="shared" si="21"/>
        <v/>
      </c>
      <c r="F1384" s="8"/>
      <c r="J1384" s="5">
        <v>0</v>
      </c>
    </row>
    <row r="1385" spans="1:25">
      <c r="A1385" s="13" t="s">
        <v>2440</v>
      </c>
      <c r="B1385" s="7">
        <v>0.27</v>
      </c>
      <c r="C1385" t="s">
        <v>2236</v>
      </c>
      <c r="D1385" s="21" t="s">
        <v>1485</v>
      </c>
      <c r="E1385" s="8" t="str">
        <f t="shared" si="21"/>
        <v/>
      </c>
      <c r="F1385" s="8"/>
      <c r="J1385" s="5">
        <v>0</v>
      </c>
    </row>
    <row r="1386" spans="1:25">
      <c r="A1386" s="13" t="s">
        <v>1243</v>
      </c>
      <c r="B1386" s="7">
        <v>0</v>
      </c>
      <c r="C1386" t="s">
        <v>382</v>
      </c>
      <c r="D1386" s="21" t="s">
        <v>190</v>
      </c>
      <c r="E1386" s="8" t="str">
        <f t="shared" si="21"/>
        <v/>
      </c>
      <c r="F1386" s="8"/>
      <c r="J1386" s="5">
        <v>0</v>
      </c>
    </row>
    <row r="1387" spans="1:25">
      <c r="A1387" s="13" t="s">
        <v>1337</v>
      </c>
      <c r="B1387" s="7">
        <v>0</v>
      </c>
      <c r="C1387" t="s">
        <v>382</v>
      </c>
      <c r="D1387" s="21" t="s">
        <v>190</v>
      </c>
      <c r="E1387" s="8" t="str">
        <f t="shared" si="21"/>
        <v/>
      </c>
      <c r="F1387" s="8"/>
      <c r="J1387" s="5">
        <v>0</v>
      </c>
    </row>
    <row r="1388" spans="1:25">
      <c r="A1388" s="13" t="s">
        <v>1651</v>
      </c>
      <c r="B1388" s="7">
        <v>0.65</v>
      </c>
      <c r="C1388" t="s">
        <v>2236</v>
      </c>
      <c r="D1388" s="21" t="s">
        <v>1652</v>
      </c>
      <c r="E1388" s="8" t="str">
        <f t="shared" si="21"/>
        <v/>
      </c>
      <c r="F1388" s="8"/>
      <c r="J1388" s="5">
        <v>0</v>
      </c>
    </row>
    <row r="1389" spans="1:25" s="6" customFormat="1">
      <c r="A1389" s="13" t="s">
        <v>1653</v>
      </c>
      <c r="B1389" s="7">
        <v>0.63</v>
      </c>
      <c r="C1389" t="s">
        <v>2236</v>
      </c>
      <c r="D1389" s="21" t="s">
        <v>1654</v>
      </c>
      <c r="E1389" s="8" t="str">
        <f t="shared" si="21"/>
        <v/>
      </c>
      <c r="F1389" s="8"/>
      <c r="G1389" s="3"/>
      <c r="H1389" s="3"/>
      <c r="I1389" s="3"/>
      <c r="J1389" s="5">
        <v>0</v>
      </c>
    </row>
    <row r="1390" spans="1:25">
      <c r="A1390" s="13" t="s">
        <v>1694</v>
      </c>
      <c r="B1390" s="7">
        <v>0.04</v>
      </c>
      <c r="C1390" t="s">
        <v>2236</v>
      </c>
      <c r="D1390" s="21" t="s">
        <v>1695</v>
      </c>
      <c r="E1390" s="8" t="str">
        <f t="shared" si="21"/>
        <v/>
      </c>
      <c r="F1390" s="8"/>
      <c r="J1390" s="5">
        <v>0</v>
      </c>
    </row>
    <row r="1391" spans="1:25" s="6" customFormat="1">
      <c r="A1391" s="14" t="s">
        <v>1696</v>
      </c>
      <c r="B1391" s="12">
        <v>0.05</v>
      </c>
      <c r="C1391" s="23"/>
      <c r="D1391" s="24" t="s">
        <v>1697</v>
      </c>
      <c r="E1391" s="8" t="str">
        <f t="shared" si="21"/>
        <v/>
      </c>
      <c r="F1391" s="8"/>
      <c r="G1391" s="3"/>
      <c r="H1391" s="3"/>
      <c r="I1391" s="3"/>
      <c r="J1391" s="5">
        <v>0</v>
      </c>
    </row>
    <row r="1392" spans="1:25" s="6" customFormat="1">
      <c r="A1392" s="14" t="s">
        <v>1698</v>
      </c>
      <c r="B1392" s="12">
        <v>0.08</v>
      </c>
      <c r="C1392" s="23"/>
      <c r="D1392" s="24" t="s">
        <v>1699</v>
      </c>
      <c r="E1392" s="8" t="str">
        <f t="shared" si="21"/>
        <v/>
      </c>
      <c r="F1392" s="8"/>
      <c r="G1392" s="3"/>
      <c r="H1392" s="3"/>
      <c r="I1392" s="3"/>
      <c r="J1392" s="5">
        <v>0</v>
      </c>
      <c r="K1392" s="3"/>
      <c r="L1392" s="3"/>
      <c r="M1392" s="3"/>
      <c r="N1392" s="3"/>
      <c r="O1392" s="3"/>
      <c r="P1392" s="3"/>
      <c r="Q1392" s="3"/>
      <c r="R1392" s="3"/>
      <c r="S1392" s="3"/>
      <c r="T1392" s="3"/>
      <c r="U1392" s="3"/>
      <c r="V1392" s="3"/>
      <c r="W1392" s="3"/>
      <c r="X1392" s="3"/>
      <c r="Y1392" s="3"/>
    </row>
    <row r="1393" spans="1:25">
      <c r="A1393" s="13" t="s">
        <v>1338</v>
      </c>
      <c r="B1393" s="7">
        <v>0.43</v>
      </c>
      <c r="C1393" t="s">
        <v>2236</v>
      </c>
      <c r="D1393" s="21" t="s">
        <v>1339</v>
      </c>
      <c r="E1393" s="8" t="str">
        <f t="shared" si="21"/>
        <v/>
      </c>
      <c r="F1393" s="8"/>
      <c r="J1393" s="5">
        <v>0</v>
      </c>
    </row>
    <row r="1394" spans="1:25" s="6" customFormat="1">
      <c r="A1394" s="13" t="s">
        <v>1340</v>
      </c>
      <c r="B1394" s="7">
        <v>0.31</v>
      </c>
      <c r="C1394" t="s">
        <v>2236</v>
      </c>
      <c r="D1394" s="21" t="s">
        <v>1339</v>
      </c>
      <c r="E1394" s="8" t="str">
        <f t="shared" si="21"/>
        <v/>
      </c>
      <c r="F1394" s="8"/>
      <c r="G1394" s="3"/>
      <c r="H1394" s="3"/>
      <c r="I1394" s="3"/>
      <c r="J1394" s="5">
        <v>0</v>
      </c>
    </row>
    <row r="1395" spans="1:25">
      <c r="A1395" s="14" t="s">
        <v>1341</v>
      </c>
      <c r="B1395" s="12">
        <v>0.95</v>
      </c>
      <c r="C1395" s="23"/>
      <c r="D1395" s="24" t="s">
        <v>1342</v>
      </c>
      <c r="E1395" s="8" t="str">
        <f t="shared" si="21"/>
        <v/>
      </c>
      <c r="F1395" s="8"/>
      <c r="J1395" s="5">
        <v>0</v>
      </c>
    </row>
    <row r="1396" spans="1:25">
      <c r="A1396" s="13" t="s">
        <v>1343</v>
      </c>
      <c r="B1396" s="7">
        <v>1.27</v>
      </c>
      <c r="C1396" t="s">
        <v>2236</v>
      </c>
      <c r="D1396" s="21" t="s">
        <v>1342</v>
      </c>
      <c r="E1396" s="8" t="str">
        <f t="shared" si="21"/>
        <v/>
      </c>
      <c r="F1396" s="8"/>
      <c r="J1396" s="5"/>
    </row>
    <row r="1397" spans="1:25">
      <c r="A1397" s="14" t="s">
        <v>1344</v>
      </c>
      <c r="B1397" s="12">
        <v>1.53</v>
      </c>
      <c r="C1397" s="23"/>
      <c r="D1397" s="24" t="s">
        <v>1342</v>
      </c>
      <c r="E1397" s="8" t="str">
        <f t="shared" si="21"/>
        <v/>
      </c>
      <c r="F1397" s="8"/>
      <c r="J1397" s="5">
        <v>0</v>
      </c>
    </row>
    <row r="1398" spans="1:25">
      <c r="A1398" s="13" t="s">
        <v>1345</v>
      </c>
      <c r="B1398" s="7">
        <v>0.39</v>
      </c>
      <c r="C1398" t="s">
        <v>2236</v>
      </c>
      <c r="D1398" s="21" t="s">
        <v>2248</v>
      </c>
      <c r="E1398" s="8" t="str">
        <f t="shared" si="21"/>
        <v/>
      </c>
      <c r="F1398" s="8"/>
      <c r="J1398" s="5">
        <v>0</v>
      </c>
    </row>
    <row r="1399" spans="1:25" s="6" customFormat="1">
      <c r="A1399" s="13" t="s">
        <v>1346</v>
      </c>
      <c r="B1399" s="7">
        <v>0.62</v>
      </c>
      <c r="C1399" t="s">
        <v>2236</v>
      </c>
      <c r="D1399" s="21" t="s">
        <v>1347</v>
      </c>
      <c r="E1399" s="8" t="str">
        <f t="shared" si="21"/>
        <v/>
      </c>
      <c r="F1399" s="8"/>
      <c r="G1399" s="3"/>
      <c r="H1399" s="3"/>
      <c r="I1399" s="3"/>
      <c r="J1399" s="5">
        <v>0</v>
      </c>
    </row>
    <row r="1400" spans="1:25">
      <c r="A1400" s="13" t="s">
        <v>1243</v>
      </c>
      <c r="B1400" s="7">
        <v>0</v>
      </c>
      <c r="C1400" t="s">
        <v>382</v>
      </c>
      <c r="D1400" s="21" t="s">
        <v>190</v>
      </c>
      <c r="E1400" s="8" t="str">
        <f t="shared" si="21"/>
        <v/>
      </c>
      <c r="F1400" s="8"/>
      <c r="J1400" s="5">
        <v>0</v>
      </c>
    </row>
    <row r="1401" spans="1:25">
      <c r="A1401" s="13" t="s">
        <v>1348</v>
      </c>
      <c r="B1401" s="7">
        <v>0</v>
      </c>
      <c r="C1401" t="s">
        <v>382</v>
      </c>
      <c r="D1401" s="21" t="s">
        <v>1349</v>
      </c>
      <c r="E1401" s="8" t="str">
        <f t="shared" si="21"/>
        <v/>
      </c>
      <c r="F1401" s="8"/>
      <c r="J1401" s="5">
        <v>0</v>
      </c>
    </row>
    <row r="1402" spans="1:25">
      <c r="A1402" s="13" t="s">
        <v>1350</v>
      </c>
      <c r="B1402" s="7">
        <v>2.0699999999999998</v>
      </c>
      <c r="C1402" t="s">
        <v>2236</v>
      </c>
      <c r="D1402" s="21" t="s">
        <v>2254</v>
      </c>
      <c r="E1402" s="8" t="str">
        <f t="shared" si="21"/>
        <v/>
      </c>
      <c r="F1402" s="8"/>
      <c r="J1402" s="5">
        <v>0</v>
      </c>
    </row>
    <row r="1403" spans="1:25">
      <c r="A1403" s="13" t="s">
        <v>1351</v>
      </c>
      <c r="B1403" s="7">
        <v>2.0699999999999998</v>
      </c>
      <c r="C1403" t="s">
        <v>2236</v>
      </c>
      <c r="D1403" s="21" t="s">
        <v>2254</v>
      </c>
      <c r="E1403" s="8" t="str">
        <f t="shared" si="21"/>
        <v/>
      </c>
      <c r="F1403" s="8"/>
      <c r="J1403" s="5">
        <v>0</v>
      </c>
    </row>
    <row r="1404" spans="1:25">
      <c r="A1404" s="13" t="s">
        <v>1352</v>
      </c>
      <c r="B1404" s="7">
        <v>2.0699999999999998</v>
      </c>
      <c r="C1404" t="s">
        <v>2236</v>
      </c>
      <c r="D1404" s="21" t="s">
        <v>2254</v>
      </c>
      <c r="E1404" s="8" t="str">
        <f t="shared" si="21"/>
        <v/>
      </c>
      <c r="F1404" s="8"/>
      <c r="J1404" s="5"/>
    </row>
    <row r="1405" spans="1:25">
      <c r="A1405" s="13" t="s">
        <v>1353</v>
      </c>
      <c r="B1405" s="7">
        <v>2.0699999999999998</v>
      </c>
      <c r="C1405" t="s">
        <v>2236</v>
      </c>
      <c r="D1405" s="21" t="s">
        <v>2254</v>
      </c>
      <c r="E1405" s="8" t="str">
        <f t="shared" si="21"/>
        <v/>
      </c>
      <c r="F1405" s="8"/>
      <c r="J1405" s="5">
        <v>0</v>
      </c>
    </row>
    <row r="1406" spans="1:25">
      <c r="A1406" s="13" t="s">
        <v>1354</v>
      </c>
      <c r="B1406" s="7">
        <v>2.0699999999999998</v>
      </c>
      <c r="C1406" t="s">
        <v>2236</v>
      </c>
      <c r="D1406" s="21" t="s">
        <v>2254</v>
      </c>
      <c r="E1406" s="8" t="str">
        <f t="shared" si="21"/>
        <v/>
      </c>
      <c r="F1406" s="8"/>
      <c r="J1406" s="5">
        <v>0</v>
      </c>
    </row>
    <row r="1407" spans="1:25" s="6" customFormat="1">
      <c r="A1407" s="13" t="s">
        <v>1355</v>
      </c>
      <c r="B1407" s="7">
        <v>2.0699999999999998</v>
      </c>
      <c r="C1407" t="s">
        <v>2236</v>
      </c>
      <c r="D1407" s="21" t="s">
        <v>2254</v>
      </c>
      <c r="E1407" s="8" t="str">
        <f t="shared" si="21"/>
        <v/>
      </c>
      <c r="F1407" s="8"/>
      <c r="G1407" s="3"/>
      <c r="H1407" s="3"/>
      <c r="I1407" s="3"/>
      <c r="J1407" s="5">
        <v>0</v>
      </c>
      <c r="K1407" s="3"/>
      <c r="L1407" s="3"/>
      <c r="M1407" s="3"/>
      <c r="N1407" s="3"/>
      <c r="O1407" s="3"/>
      <c r="P1407" s="3"/>
      <c r="Q1407" s="3"/>
      <c r="R1407" s="3"/>
      <c r="S1407" s="3"/>
      <c r="T1407" s="3"/>
      <c r="U1407" s="3"/>
      <c r="V1407" s="3"/>
      <c r="W1407" s="3"/>
      <c r="X1407" s="3"/>
      <c r="Y1407" s="3"/>
    </row>
    <row r="1408" spans="1:25">
      <c r="A1408" s="13" t="s">
        <v>1356</v>
      </c>
      <c r="B1408" s="7">
        <v>2.0699999999999998</v>
      </c>
      <c r="C1408" t="s">
        <v>2236</v>
      </c>
      <c r="D1408" s="21" t="s">
        <v>2254</v>
      </c>
      <c r="E1408" s="8" t="str">
        <f t="shared" si="21"/>
        <v/>
      </c>
      <c r="F1408" s="8"/>
      <c r="J1408" s="5">
        <v>0</v>
      </c>
    </row>
    <row r="1409" spans="1:25">
      <c r="A1409" s="13" t="s">
        <v>2228</v>
      </c>
      <c r="B1409" s="7">
        <v>0.09</v>
      </c>
      <c r="C1409" t="s">
        <v>2236</v>
      </c>
      <c r="D1409" s="21" t="s">
        <v>2229</v>
      </c>
      <c r="E1409" s="8" t="str">
        <f t="shared" si="21"/>
        <v/>
      </c>
      <c r="F1409" s="8"/>
      <c r="J1409" s="5">
        <v>0</v>
      </c>
    </row>
    <row r="1410" spans="1:25">
      <c r="A1410" s="13" t="s">
        <v>2230</v>
      </c>
      <c r="B1410" s="7">
        <v>0.09</v>
      </c>
      <c r="C1410" t="s">
        <v>2236</v>
      </c>
      <c r="D1410" s="21" t="s">
        <v>2226</v>
      </c>
      <c r="E1410" s="8" t="str">
        <f t="shared" si="21"/>
        <v/>
      </c>
      <c r="F1410" s="8"/>
      <c r="J1410" s="5">
        <v>0</v>
      </c>
    </row>
    <row r="1411" spans="1:25">
      <c r="A1411" s="14" t="s">
        <v>2231</v>
      </c>
      <c r="B1411" s="12">
        <v>0.09</v>
      </c>
      <c r="C1411" s="23"/>
      <c r="D1411" s="24" t="s">
        <v>2227</v>
      </c>
      <c r="E1411" s="8" t="str">
        <f t="shared" si="21"/>
        <v/>
      </c>
      <c r="F1411" s="8"/>
      <c r="J1411" s="5">
        <v>0</v>
      </c>
    </row>
    <row r="1412" spans="1:25">
      <c r="A1412" s="13" t="s">
        <v>2232</v>
      </c>
      <c r="B1412" s="7">
        <v>0.09</v>
      </c>
      <c r="C1412" t="s">
        <v>2236</v>
      </c>
      <c r="D1412" s="21" t="s">
        <v>2233</v>
      </c>
      <c r="E1412" s="8" t="str">
        <f t="shared" si="21"/>
        <v/>
      </c>
      <c r="F1412" s="8"/>
      <c r="J1412" s="5"/>
    </row>
    <row r="1413" spans="1:25">
      <c r="A1413" s="13" t="s">
        <v>2234</v>
      </c>
      <c r="B1413" s="7">
        <v>0.09</v>
      </c>
      <c r="C1413" t="s">
        <v>2236</v>
      </c>
      <c r="D1413" s="21" t="s">
        <v>2235</v>
      </c>
      <c r="E1413" s="8" t="str">
        <f t="shared" si="21"/>
        <v/>
      </c>
      <c r="F1413" s="8"/>
      <c r="J1413" s="5"/>
    </row>
    <row r="1414" spans="1:25">
      <c r="A1414" s="13" t="s">
        <v>1544</v>
      </c>
      <c r="B1414" s="7">
        <v>0.1</v>
      </c>
      <c r="C1414" t="s">
        <v>2236</v>
      </c>
      <c r="D1414" s="21" t="s">
        <v>1545</v>
      </c>
      <c r="E1414" s="8" t="str">
        <f t="shared" si="21"/>
        <v/>
      </c>
      <c r="F1414" s="8"/>
      <c r="J1414" s="5"/>
    </row>
    <row r="1415" spans="1:25">
      <c r="A1415" s="13" t="s">
        <v>1243</v>
      </c>
      <c r="B1415" s="7">
        <v>0</v>
      </c>
      <c r="C1415" t="s">
        <v>382</v>
      </c>
      <c r="D1415" s="21" t="s">
        <v>190</v>
      </c>
      <c r="E1415" s="8" t="str">
        <f t="shared" ref="E1415:E1478" si="22">IF(OR(ISBLANK(F1415),ISBLANK(C1415)),"",IF(F1415&gt;9,IF(B1415*F1415&gt;29.99,(B1415-0.01)*0.93,IF(B1415*F1415&gt;14.99,(B1415-0.01)*0.95,B1415-0.01)),IF(B1415*F1415&gt;29.99,B1415*0.93,IF(B1415*F1415&gt;14.99,B1415*0.95,B1415))))</f>
        <v/>
      </c>
      <c r="F1415" s="8"/>
      <c r="J1415" s="5">
        <v>0</v>
      </c>
    </row>
    <row r="1416" spans="1:25">
      <c r="A1416" s="13" t="s">
        <v>1357</v>
      </c>
      <c r="B1416" s="7">
        <v>0</v>
      </c>
      <c r="C1416" t="s">
        <v>382</v>
      </c>
      <c r="D1416" s="21" t="s">
        <v>190</v>
      </c>
      <c r="E1416" s="8" t="str">
        <f t="shared" si="22"/>
        <v/>
      </c>
      <c r="F1416" s="8"/>
      <c r="J1416" s="5">
        <v>0</v>
      </c>
    </row>
    <row r="1417" spans="1:25">
      <c r="A1417" s="13" t="s">
        <v>1358</v>
      </c>
      <c r="B1417" s="7">
        <v>0.23</v>
      </c>
      <c r="C1417" t="s">
        <v>2236</v>
      </c>
      <c r="D1417" s="21" t="s">
        <v>1844</v>
      </c>
      <c r="E1417" s="8" t="str">
        <f t="shared" si="22"/>
        <v/>
      </c>
      <c r="F1417" s="8"/>
      <c r="J1417" s="5">
        <v>0</v>
      </c>
    </row>
    <row r="1418" spans="1:25" s="6" customFormat="1">
      <c r="A1418" s="13" t="s">
        <v>1359</v>
      </c>
      <c r="B1418" s="7">
        <v>0.23</v>
      </c>
      <c r="C1418" t="s">
        <v>2236</v>
      </c>
      <c r="D1418" s="21" t="s">
        <v>1844</v>
      </c>
      <c r="E1418" s="8" t="str">
        <f t="shared" si="22"/>
        <v/>
      </c>
      <c r="F1418" s="8"/>
      <c r="G1418" s="3"/>
      <c r="H1418" s="3"/>
      <c r="I1418" s="3"/>
      <c r="J1418" s="5">
        <v>0</v>
      </c>
      <c r="K1418" s="3"/>
      <c r="L1418" s="3"/>
      <c r="M1418" s="3"/>
      <c r="N1418" s="3"/>
      <c r="O1418" s="3"/>
      <c r="P1418" s="3"/>
      <c r="Q1418" s="3"/>
      <c r="R1418" s="3"/>
      <c r="S1418" s="3"/>
      <c r="T1418" s="3"/>
      <c r="U1418" s="3"/>
      <c r="V1418" s="3"/>
      <c r="W1418" s="3"/>
      <c r="X1418" s="3"/>
      <c r="Y1418" s="3"/>
    </row>
    <row r="1419" spans="1:25">
      <c r="A1419" s="13" t="s">
        <v>1360</v>
      </c>
      <c r="B1419" s="7">
        <v>0.23</v>
      </c>
      <c r="C1419" t="s">
        <v>2236</v>
      </c>
      <c r="D1419" s="21" t="s">
        <v>1844</v>
      </c>
      <c r="E1419" s="8" t="str">
        <f t="shared" si="22"/>
        <v/>
      </c>
      <c r="F1419" s="8"/>
      <c r="J1419" s="5">
        <v>0</v>
      </c>
    </row>
    <row r="1420" spans="1:25">
      <c r="A1420" s="13" t="s">
        <v>1361</v>
      </c>
      <c r="B1420" s="7">
        <v>0.23</v>
      </c>
      <c r="C1420" t="s">
        <v>2236</v>
      </c>
      <c r="D1420" s="21" t="s">
        <v>1844</v>
      </c>
      <c r="E1420" s="8" t="str">
        <f t="shared" si="22"/>
        <v/>
      </c>
      <c r="F1420" s="8"/>
      <c r="J1420" s="5">
        <v>0</v>
      </c>
    </row>
    <row r="1421" spans="1:25">
      <c r="A1421" s="13" t="s">
        <v>1362</v>
      </c>
      <c r="B1421" s="7">
        <v>0.23</v>
      </c>
      <c r="C1421" t="s">
        <v>2236</v>
      </c>
      <c r="D1421" s="21" t="s">
        <v>1844</v>
      </c>
      <c r="E1421" s="8" t="str">
        <f t="shared" si="22"/>
        <v/>
      </c>
      <c r="F1421" s="8"/>
      <c r="J1421" s="5">
        <v>0</v>
      </c>
    </row>
    <row r="1422" spans="1:25">
      <c r="A1422" s="14" t="s">
        <v>1363</v>
      </c>
      <c r="B1422" s="12">
        <v>0.22</v>
      </c>
      <c r="C1422" s="23"/>
      <c r="D1422" s="24" t="s">
        <v>1844</v>
      </c>
      <c r="E1422" s="8" t="str">
        <f t="shared" si="22"/>
        <v/>
      </c>
      <c r="F1422" s="8"/>
      <c r="J1422" s="5">
        <v>0</v>
      </c>
    </row>
    <row r="1423" spans="1:25">
      <c r="A1423" s="13" t="s">
        <v>1364</v>
      </c>
      <c r="B1423" s="7">
        <v>0.23</v>
      </c>
      <c r="C1423" t="s">
        <v>2236</v>
      </c>
      <c r="D1423" s="21" t="s">
        <v>1844</v>
      </c>
      <c r="E1423" s="8" t="str">
        <f t="shared" si="22"/>
        <v/>
      </c>
      <c r="F1423" s="8"/>
      <c r="J1423" s="5">
        <v>0</v>
      </c>
    </row>
    <row r="1424" spans="1:25">
      <c r="A1424" s="13" t="s">
        <v>1365</v>
      </c>
      <c r="B1424" s="7">
        <v>0.23</v>
      </c>
      <c r="C1424" t="s">
        <v>2236</v>
      </c>
      <c r="D1424" s="21" t="s">
        <v>1844</v>
      </c>
      <c r="E1424" s="8" t="str">
        <f t="shared" si="22"/>
        <v/>
      </c>
      <c r="F1424" s="8"/>
      <c r="J1424" s="5">
        <v>0</v>
      </c>
    </row>
    <row r="1425" spans="1:25">
      <c r="A1425" s="13" t="s">
        <v>1366</v>
      </c>
      <c r="B1425" s="7">
        <v>0.23</v>
      </c>
      <c r="C1425" t="s">
        <v>2236</v>
      </c>
      <c r="D1425" s="21" t="s">
        <v>1844</v>
      </c>
      <c r="E1425" s="8" t="str">
        <f t="shared" si="22"/>
        <v/>
      </c>
      <c r="F1425" s="8"/>
      <c r="J1425" s="5">
        <v>0</v>
      </c>
    </row>
    <row r="1426" spans="1:25">
      <c r="A1426" s="13" t="s">
        <v>1367</v>
      </c>
      <c r="B1426" s="7">
        <v>0.23</v>
      </c>
      <c r="C1426" t="s">
        <v>2236</v>
      </c>
      <c r="D1426" s="21" t="s">
        <v>1844</v>
      </c>
      <c r="E1426" s="8" t="str">
        <f t="shared" si="22"/>
        <v/>
      </c>
      <c r="F1426" s="8"/>
      <c r="J1426" s="5">
        <v>0</v>
      </c>
    </row>
    <row r="1427" spans="1:25" s="6" customFormat="1">
      <c r="A1427" s="13" t="s">
        <v>1368</v>
      </c>
      <c r="B1427" s="7">
        <v>0.23</v>
      </c>
      <c r="C1427" t="s">
        <v>2236</v>
      </c>
      <c r="D1427" s="21" t="s">
        <v>1844</v>
      </c>
      <c r="E1427" s="8" t="str">
        <f t="shared" si="22"/>
        <v/>
      </c>
      <c r="F1427" s="8"/>
      <c r="G1427" s="3"/>
      <c r="H1427" s="3"/>
      <c r="I1427" s="3"/>
      <c r="J1427" s="5">
        <v>0</v>
      </c>
      <c r="K1427" s="3"/>
      <c r="L1427" s="3"/>
      <c r="M1427" s="3"/>
      <c r="N1427" s="3"/>
      <c r="O1427" s="3"/>
      <c r="P1427" s="3"/>
      <c r="Q1427" s="3"/>
      <c r="R1427" s="3"/>
      <c r="S1427" s="3"/>
      <c r="T1427" s="3"/>
      <c r="U1427" s="3"/>
      <c r="V1427" s="3"/>
      <c r="W1427" s="3"/>
      <c r="X1427" s="3"/>
      <c r="Y1427" s="3"/>
    </row>
    <row r="1428" spans="1:25" s="6" customFormat="1">
      <c r="A1428" s="13" t="s">
        <v>1369</v>
      </c>
      <c r="B1428" s="7">
        <v>0.23</v>
      </c>
      <c r="C1428" t="s">
        <v>2236</v>
      </c>
      <c r="D1428" s="21" t="s">
        <v>1844</v>
      </c>
      <c r="E1428" s="8" t="str">
        <f t="shared" si="22"/>
        <v/>
      </c>
      <c r="F1428" s="8"/>
      <c r="G1428" s="3"/>
      <c r="H1428" s="3"/>
      <c r="I1428" s="3"/>
      <c r="J1428" s="5">
        <v>0</v>
      </c>
    </row>
    <row r="1429" spans="1:25" s="6" customFormat="1">
      <c r="A1429" s="13" t="s">
        <v>1370</v>
      </c>
      <c r="B1429" s="7">
        <v>0.23</v>
      </c>
      <c r="C1429" t="s">
        <v>2236</v>
      </c>
      <c r="D1429" s="21" t="s">
        <v>1844</v>
      </c>
      <c r="E1429" s="8" t="str">
        <f t="shared" si="22"/>
        <v/>
      </c>
      <c r="F1429" s="8"/>
      <c r="G1429" s="3"/>
      <c r="H1429" s="3"/>
      <c r="I1429" s="3"/>
      <c r="J1429" s="5">
        <v>0</v>
      </c>
      <c r="K1429" s="3"/>
      <c r="L1429" s="3"/>
      <c r="M1429" s="3"/>
      <c r="N1429" s="3"/>
      <c r="O1429" s="3"/>
      <c r="P1429" s="3"/>
      <c r="Q1429" s="3"/>
      <c r="R1429" s="3"/>
      <c r="S1429" s="3"/>
      <c r="T1429" s="3"/>
      <c r="U1429" s="3"/>
      <c r="V1429" s="3"/>
      <c r="W1429" s="3"/>
      <c r="X1429" s="3"/>
      <c r="Y1429" s="3"/>
    </row>
    <row r="1430" spans="1:25">
      <c r="A1430" s="14" t="s">
        <v>1371</v>
      </c>
      <c r="B1430" s="12">
        <v>0.23</v>
      </c>
      <c r="C1430" s="23"/>
      <c r="D1430" s="24" t="s">
        <v>1844</v>
      </c>
      <c r="E1430" s="8" t="str">
        <f t="shared" si="22"/>
        <v/>
      </c>
      <c r="F1430" s="8"/>
      <c r="J1430" s="5">
        <v>0</v>
      </c>
    </row>
    <row r="1431" spans="1:25" s="6" customFormat="1">
      <c r="A1431" s="13" t="s">
        <v>1372</v>
      </c>
      <c r="B1431" s="7">
        <v>0.23</v>
      </c>
      <c r="C1431" t="s">
        <v>2236</v>
      </c>
      <c r="D1431" s="21" t="s">
        <v>1844</v>
      </c>
      <c r="E1431" s="8" t="str">
        <f t="shared" si="22"/>
        <v/>
      </c>
      <c r="F1431" s="8"/>
      <c r="G1431" s="3"/>
      <c r="H1431" s="3"/>
      <c r="I1431" s="3"/>
      <c r="J1431" s="5">
        <v>0</v>
      </c>
      <c r="K1431" s="3"/>
      <c r="L1431" s="3"/>
      <c r="M1431" s="3"/>
      <c r="N1431" s="3"/>
      <c r="O1431" s="3"/>
      <c r="P1431" s="3"/>
      <c r="Q1431" s="3"/>
      <c r="R1431" s="3"/>
      <c r="S1431" s="3"/>
      <c r="T1431" s="3"/>
      <c r="U1431" s="3"/>
      <c r="V1431" s="3"/>
      <c r="W1431" s="3"/>
      <c r="X1431" s="3"/>
      <c r="Y1431" s="3"/>
    </row>
    <row r="1432" spans="1:25" s="6" customFormat="1">
      <c r="A1432" s="13" t="s">
        <v>1373</v>
      </c>
      <c r="B1432" s="7">
        <v>0.23</v>
      </c>
      <c r="C1432" t="s">
        <v>2236</v>
      </c>
      <c r="D1432" s="21" t="s">
        <v>1844</v>
      </c>
      <c r="E1432" s="8" t="str">
        <f t="shared" si="22"/>
        <v/>
      </c>
      <c r="F1432" s="8"/>
      <c r="G1432" s="3"/>
      <c r="H1432" s="3"/>
      <c r="I1432" s="3"/>
      <c r="J1432" s="5">
        <v>0</v>
      </c>
      <c r="K1432" s="3"/>
      <c r="L1432" s="3"/>
      <c r="M1432" s="3"/>
      <c r="N1432" s="3"/>
      <c r="O1432" s="3"/>
      <c r="P1432" s="3"/>
      <c r="Q1432" s="3"/>
      <c r="R1432" s="3"/>
      <c r="S1432" s="3"/>
      <c r="T1432" s="3"/>
      <c r="U1432" s="3"/>
      <c r="V1432" s="3"/>
      <c r="W1432" s="3"/>
      <c r="X1432" s="3"/>
      <c r="Y1432" s="3"/>
    </row>
    <row r="1433" spans="1:25" s="6" customFormat="1">
      <c r="A1433" s="13" t="s">
        <v>1374</v>
      </c>
      <c r="B1433" s="7">
        <v>0.23</v>
      </c>
      <c r="C1433" t="s">
        <v>2236</v>
      </c>
      <c r="D1433" s="21" t="s">
        <v>1844</v>
      </c>
      <c r="E1433" s="8" t="str">
        <f t="shared" si="22"/>
        <v/>
      </c>
      <c r="F1433" s="8"/>
      <c r="G1433" s="3"/>
      <c r="H1433" s="3"/>
      <c r="I1433" s="3"/>
      <c r="J1433" s="5">
        <v>0</v>
      </c>
      <c r="K1433" s="3"/>
      <c r="L1433" s="3"/>
      <c r="M1433" s="3"/>
      <c r="N1433" s="3"/>
      <c r="O1433" s="3"/>
      <c r="P1433" s="3"/>
      <c r="Q1433" s="3"/>
      <c r="R1433" s="3"/>
      <c r="S1433" s="3"/>
      <c r="T1433" s="3"/>
      <c r="U1433" s="3"/>
      <c r="V1433" s="3"/>
      <c r="W1433" s="3"/>
      <c r="X1433" s="3"/>
      <c r="Y1433" s="3"/>
    </row>
    <row r="1434" spans="1:25" s="6" customFormat="1">
      <c r="A1434" s="13" t="s">
        <v>1375</v>
      </c>
      <c r="B1434" s="7">
        <v>0.23</v>
      </c>
      <c r="C1434" t="s">
        <v>2236</v>
      </c>
      <c r="D1434" s="21" t="s">
        <v>1844</v>
      </c>
      <c r="E1434" s="8" t="str">
        <f t="shared" si="22"/>
        <v/>
      </c>
      <c r="F1434" s="8"/>
      <c r="G1434" s="3"/>
      <c r="H1434" s="3"/>
      <c r="I1434" s="3"/>
      <c r="J1434" s="5">
        <v>0</v>
      </c>
    </row>
    <row r="1435" spans="1:25" s="6" customFormat="1">
      <c r="A1435" s="13" t="s">
        <v>1376</v>
      </c>
      <c r="B1435" s="7">
        <v>0.23</v>
      </c>
      <c r="C1435" t="s">
        <v>2236</v>
      </c>
      <c r="D1435" s="21" t="s">
        <v>1844</v>
      </c>
      <c r="E1435" s="8" t="str">
        <f t="shared" si="22"/>
        <v/>
      </c>
      <c r="F1435" s="8"/>
      <c r="G1435" s="3"/>
      <c r="H1435" s="3"/>
      <c r="I1435" s="3"/>
      <c r="J1435" s="5">
        <v>0</v>
      </c>
    </row>
    <row r="1436" spans="1:25" s="6" customFormat="1">
      <c r="A1436" s="13" t="s">
        <v>1377</v>
      </c>
      <c r="B1436" s="7">
        <v>0.23</v>
      </c>
      <c r="C1436" t="s">
        <v>2236</v>
      </c>
      <c r="D1436" s="21" t="s">
        <v>1844</v>
      </c>
      <c r="E1436" s="8" t="str">
        <f t="shared" si="22"/>
        <v/>
      </c>
      <c r="F1436" s="8"/>
      <c r="G1436" s="3"/>
      <c r="H1436" s="3"/>
      <c r="I1436" s="3"/>
      <c r="J1436" s="5"/>
      <c r="K1436" s="3"/>
      <c r="L1436" s="3"/>
      <c r="M1436" s="3"/>
      <c r="N1436" s="3"/>
      <c r="O1436" s="3"/>
      <c r="P1436" s="3"/>
      <c r="Q1436" s="3"/>
      <c r="R1436" s="3"/>
      <c r="S1436" s="3"/>
      <c r="T1436" s="3"/>
      <c r="U1436" s="3"/>
      <c r="V1436" s="3"/>
      <c r="W1436" s="3"/>
      <c r="X1436" s="3"/>
      <c r="Y1436" s="3"/>
    </row>
    <row r="1437" spans="1:25" s="6" customFormat="1">
      <c r="A1437" s="14" t="s">
        <v>1613</v>
      </c>
      <c r="B1437" s="12">
        <v>0.23</v>
      </c>
      <c r="C1437" s="23"/>
      <c r="D1437" s="24" t="s">
        <v>1844</v>
      </c>
      <c r="E1437" s="8" t="str">
        <f t="shared" si="22"/>
        <v/>
      </c>
      <c r="F1437" s="8"/>
      <c r="G1437" s="3"/>
      <c r="H1437" s="3"/>
      <c r="I1437" s="3"/>
      <c r="J1437" s="5"/>
    </row>
    <row r="1438" spans="1:25" s="6" customFormat="1">
      <c r="A1438" s="14" t="s">
        <v>1378</v>
      </c>
      <c r="B1438" s="12">
        <v>0.24</v>
      </c>
      <c r="C1438" s="23"/>
      <c r="D1438" s="24" t="s">
        <v>1844</v>
      </c>
      <c r="E1438" s="8" t="str">
        <f t="shared" si="22"/>
        <v/>
      </c>
      <c r="F1438" s="8"/>
      <c r="G1438" s="3"/>
      <c r="H1438" s="3"/>
      <c r="I1438" s="3"/>
      <c r="J1438" s="5"/>
    </row>
    <row r="1439" spans="1:25">
      <c r="A1439" s="14" t="s">
        <v>1379</v>
      </c>
      <c r="B1439" s="12">
        <v>0.23</v>
      </c>
      <c r="C1439" s="23"/>
      <c r="D1439" s="24" t="s">
        <v>1844</v>
      </c>
      <c r="E1439" s="8" t="str">
        <f t="shared" si="22"/>
        <v/>
      </c>
      <c r="F1439" s="8"/>
      <c r="J1439" s="5"/>
    </row>
    <row r="1440" spans="1:25">
      <c r="A1440" s="14" t="s">
        <v>1380</v>
      </c>
      <c r="B1440" s="12">
        <v>0.23</v>
      </c>
      <c r="C1440" s="23"/>
      <c r="D1440" s="24" t="s">
        <v>1844</v>
      </c>
      <c r="E1440" s="8" t="str">
        <f t="shared" si="22"/>
        <v/>
      </c>
      <c r="F1440" s="8"/>
      <c r="J1440" s="5"/>
    </row>
    <row r="1441" spans="1:25">
      <c r="A1441" s="14" t="s">
        <v>1381</v>
      </c>
      <c r="B1441" s="12">
        <v>0.23</v>
      </c>
      <c r="C1441" s="23"/>
      <c r="D1441" s="24" t="s">
        <v>1844</v>
      </c>
      <c r="E1441" s="8" t="str">
        <f t="shared" si="22"/>
        <v/>
      </c>
      <c r="F1441" s="8"/>
      <c r="J1441" s="5"/>
    </row>
    <row r="1442" spans="1:25">
      <c r="A1442" s="13" t="s">
        <v>1382</v>
      </c>
      <c r="B1442" s="7">
        <v>0.23</v>
      </c>
      <c r="C1442" t="s">
        <v>2236</v>
      </c>
      <c r="D1442" s="21" t="s">
        <v>1844</v>
      </c>
      <c r="E1442" s="8" t="str">
        <f t="shared" si="22"/>
        <v/>
      </c>
      <c r="F1442" s="8"/>
      <c r="J1442" s="5"/>
    </row>
    <row r="1443" spans="1:25" s="6" customFormat="1">
      <c r="A1443" s="14" t="s">
        <v>1383</v>
      </c>
      <c r="B1443" s="12">
        <v>0.23</v>
      </c>
      <c r="C1443" s="23"/>
      <c r="D1443" s="24" t="s">
        <v>1844</v>
      </c>
      <c r="E1443" s="8" t="str">
        <f t="shared" si="22"/>
        <v/>
      </c>
      <c r="F1443" s="8"/>
      <c r="G1443" s="3"/>
      <c r="H1443" s="3"/>
      <c r="I1443" s="3"/>
      <c r="J1443" s="5">
        <v>0</v>
      </c>
    </row>
    <row r="1444" spans="1:25" s="6" customFormat="1">
      <c r="A1444" s="13" t="s">
        <v>1384</v>
      </c>
      <c r="B1444" s="7">
        <v>0.23</v>
      </c>
      <c r="C1444" t="s">
        <v>2236</v>
      </c>
      <c r="D1444" s="21" t="s">
        <v>1844</v>
      </c>
      <c r="E1444" s="8" t="str">
        <f t="shared" si="22"/>
        <v/>
      </c>
      <c r="F1444" s="8"/>
      <c r="G1444" s="3"/>
      <c r="H1444" s="3"/>
      <c r="I1444" s="3"/>
      <c r="J1444" s="5">
        <v>0</v>
      </c>
    </row>
    <row r="1445" spans="1:25">
      <c r="A1445" s="14" t="s">
        <v>1385</v>
      </c>
      <c r="B1445" s="12">
        <v>0.23</v>
      </c>
      <c r="C1445" s="23"/>
      <c r="D1445" s="24" t="s">
        <v>1844</v>
      </c>
      <c r="E1445" s="8" t="str">
        <f t="shared" si="22"/>
        <v/>
      </c>
      <c r="F1445" s="8"/>
      <c r="J1445" s="5">
        <v>0</v>
      </c>
    </row>
    <row r="1446" spans="1:25" s="6" customFormat="1">
      <c r="A1446" s="13" t="s">
        <v>1386</v>
      </c>
      <c r="B1446" s="7">
        <v>0.23</v>
      </c>
      <c r="C1446" t="s">
        <v>2236</v>
      </c>
      <c r="D1446" s="21" t="s">
        <v>1844</v>
      </c>
      <c r="E1446" s="8" t="str">
        <f t="shared" si="22"/>
        <v/>
      </c>
      <c r="F1446" s="8"/>
      <c r="G1446" s="3"/>
      <c r="H1446" s="3"/>
      <c r="I1446" s="3"/>
      <c r="J1446" s="5">
        <v>0</v>
      </c>
    </row>
    <row r="1447" spans="1:25">
      <c r="A1447" s="13" t="s">
        <v>1387</v>
      </c>
      <c r="B1447" s="7">
        <v>0.23</v>
      </c>
      <c r="C1447" t="s">
        <v>2236</v>
      </c>
      <c r="D1447" s="21" t="s">
        <v>1844</v>
      </c>
      <c r="E1447" s="8" t="str">
        <f t="shared" si="22"/>
        <v/>
      </c>
      <c r="F1447" s="8"/>
      <c r="J1447" s="5">
        <v>0</v>
      </c>
    </row>
    <row r="1448" spans="1:25" s="6" customFormat="1">
      <c r="A1448" s="13" t="s">
        <v>1388</v>
      </c>
      <c r="B1448" s="7">
        <v>0.24</v>
      </c>
      <c r="C1448" t="s">
        <v>2236</v>
      </c>
      <c r="D1448" s="21" t="s">
        <v>1844</v>
      </c>
      <c r="E1448" s="8" t="str">
        <f t="shared" si="22"/>
        <v/>
      </c>
      <c r="F1448" s="8"/>
      <c r="G1448" s="3"/>
      <c r="H1448" s="3"/>
      <c r="I1448" s="3"/>
      <c r="J1448" s="5">
        <v>0</v>
      </c>
      <c r="K1448" s="3"/>
      <c r="L1448" s="3"/>
      <c r="M1448" s="3"/>
      <c r="N1448" s="3"/>
      <c r="O1448" s="3"/>
      <c r="P1448" s="3"/>
      <c r="Q1448" s="3"/>
      <c r="R1448" s="3"/>
      <c r="S1448" s="3"/>
      <c r="T1448" s="3"/>
      <c r="U1448" s="3"/>
      <c r="V1448" s="3"/>
      <c r="W1448" s="3"/>
      <c r="X1448" s="3"/>
      <c r="Y1448" s="3"/>
    </row>
    <row r="1449" spans="1:25" s="6" customFormat="1">
      <c r="A1449" s="13" t="s">
        <v>1389</v>
      </c>
      <c r="B1449" s="7">
        <v>0.23</v>
      </c>
      <c r="C1449" t="s">
        <v>2236</v>
      </c>
      <c r="D1449" s="21" t="s">
        <v>1844</v>
      </c>
      <c r="E1449" s="8" t="str">
        <f t="shared" si="22"/>
        <v/>
      </c>
      <c r="F1449" s="8"/>
      <c r="G1449" s="3"/>
      <c r="H1449" s="3"/>
      <c r="I1449" s="3"/>
      <c r="J1449" s="5">
        <v>0</v>
      </c>
      <c r="K1449" s="3"/>
      <c r="L1449" s="3"/>
      <c r="M1449" s="3"/>
      <c r="N1449" s="3"/>
      <c r="O1449" s="3"/>
      <c r="P1449" s="3"/>
      <c r="Q1449" s="3"/>
      <c r="R1449" s="3"/>
      <c r="S1449" s="3"/>
      <c r="T1449" s="3"/>
      <c r="U1449" s="3"/>
      <c r="V1449" s="3"/>
      <c r="W1449" s="3"/>
      <c r="X1449" s="3"/>
      <c r="Y1449" s="3"/>
    </row>
    <row r="1450" spans="1:25" s="6" customFormat="1">
      <c r="A1450" s="13" t="s">
        <v>1390</v>
      </c>
      <c r="B1450" s="7">
        <v>0.23</v>
      </c>
      <c r="C1450" t="s">
        <v>2236</v>
      </c>
      <c r="D1450" s="21" t="s">
        <v>1844</v>
      </c>
      <c r="E1450" s="8" t="str">
        <f t="shared" si="22"/>
        <v/>
      </c>
      <c r="F1450" s="8"/>
      <c r="G1450" s="3"/>
      <c r="H1450" s="3"/>
      <c r="I1450" s="3"/>
      <c r="J1450" s="5">
        <v>0</v>
      </c>
      <c r="K1450" s="3"/>
      <c r="L1450" s="3"/>
      <c r="M1450" s="3"/>
      <c r="N1450" s="3"/>
      <c r="O1450" s="3"/>
      <c r="P1450" s="3"/>
      <c r="Q1450" s="3"/>
      <c r="R1450" s="3"/>
      <c r="S1450" s="3"/>
      <c r="T1450" s="3"/>
      <c r="U1450" s="3"/>
      <c r="V1450" s="3"/>
      <c r="W1450" s="3"/>
      <c r="X1450" s="3"/>
      <c r="Y1450" s="3"/>
    </row>
    <row r="1451" spans="1:25">
      <c r="A1451" s="13" t="s">
        <v>1391</v>
      </c>
      <c r="B1451" s="7">
        <v>0.23</v>
      </c>
      <c r="C1451" t="s">
        <v>2236</v>
      </c>
      <c r="D1451" s="21" t="s">
        <v>1844</v>
      </c>
      <c r="E1451" s="8" t="str">
        <f t="shared" si="22"/>
        <v/>
      </c>
      <c r="F1451" s="8"/>
      <c r="J1451" s="5">
        <v>0</v>
      </c>
    </row>
    <row r="1452" spans="1:25" s="6" customFormat="1">
      <c r="A1452" s="14" t="s">
        <v>1392</v>
      </c>
      <c r="B1452" s="12">
        <v>0.23</v>
      </c>
      <c r="C1452" s="23"/>
      <c r="D1452" s="24" t="s">
        <v>1844</v>
      </c>
      <c r="E1452" s="8" t="str">
        <f t="shared" si="22"/>
        <v/>
      </c>
      <c r="F1452" s="8"/>
      <c r="G1452" s="3"/>
      <c r="H1452" s="3"/>
      <c r="I1452" s="3"/>
      <c r="J1452" s="5">
        <v>0</v>
      </c>
      <c r="K1452" s="3"/>
      <c r="L1452" s="3"/>
      <c r="M1452" s="3"/>
      <c r="N1452" s="3"/>
      <c r="O1452" s="3"/>
      <c r="P1452" s="3"/>
      <c r="Q1452" s="3"/>
      <c r="R1452" s="3"/>
      <c r="S1452" s="3"/>
      <c r="T1452" s="3"/>
      <c r="U1452" s="3"/>
      <c r="V1452" s="3"/>
      <c r="W1452" s="3"/>
      <c r="X1452" s="3"/>
      <c r="Y1452" s="3"/>
    </row>
    <row r="1453" spans="1:25">
      <c r="A1453" s="13" t="s">
        <v>1393</v>
      </c>
      <c r="B1453" s="7">
        <v>0.23</v>
      </c>
      <c r="C1453" t="s">
        <v>2236</v>
      </c>
      <c r="D1453" s="21" t="s">
        <v>1844</v>
      </c>
      <c r="E1453" s="8" t="str">
        <f t="shared" si="22"/>
        <v/>
      </c>
      <c r="F1453" s="8"/>
      <c r="J1453" s="5"/>
    </row>
    <row r="1454" spans="1:25">
      <c r="A1454" s="13" t="s">
        <v>1243</v>
      </c>
      <c r="B1454" s="7">
        <v>0</v>
      </c>
      <c r="C1454" t="s">
        <v>382</v>
      </c>
      <c r="D1454" s="21" t="s">
        <v>190</v>
      </c>
      <c r="E1454" s="8" t="str">
        <f t="shared" si="22"/>
        <v/>
      </c>
      <c r="F1454" s="8"/>
      <c r="J1454" s="5"/>
    </row>
    <row r="1455" spans="1:25" s="6" customFormat="1">
      <c r="A1455" s="13" t="s">
        <v>1243</v>
      </c>
      <c r="B1455" s="7">
        <v>0</v>
      </c>
      <c r="C1455" t="s">
        <v>382</v>
      </c>
      <c r="D1455" s="21" t="s">
        <v>190</v>
      </c>
      <c r="E1455" s="8" t="str">
        <f t="shared" si="22"/>
        <v/>
      </c>
      <c r="F1455" s="8"/>
      <c r="G1455" s="3"/>
      <c r="H1455" s="3"/>
      <c r="I1455" s="3"/>
      <c r="J1455" s="5"/>
      <c r="K1455" s="3"/>
      <c r="L1455" s="3"/>
      <c r="M1455" s="3"/>
      <c r="N1455" s="3"/>
      <c r="O1455" s="3"/>
      <c r="P1455" s="3"/>
      <c r="Q1455" s="3"/>
      <c r="R1455" s="3"/>
      <c r="S1455" s="3"/>
      <c r="T1455" s="3"/>
      <c r="U1455" s="3"/>
      <c r="V1455" s="3"/>
      <c r="W1455" s="3"/>
      <c r="X1455" s="3"/>
      <c r="Y1455" s="3"/>
    </row>
    <row r="1456" spans="1:25" s="6" customFormat="1">
      <c r="A1456" s="13" t="s">
        <v>1394</v>
      </c>
      <c r="B1456" s="7">
        <v>0.56999999999999995</v>
      </c>
      <c r="C1456" t="s">
        <v>2236</v>
      </c>
      <c r="D1456" s="21" t="s">
        <v>1546</v>
      </c>
      <c r="E1456" s="8" t="str">
        <f t="shared" si="22"/>
        <v/>
      </c>
      <c r="F1456" s="8"/>
      <c r="G1456" s="3"/>
      <c r="H1456" s="3"/>
      <c r="I1456" s="3"/>
      <c r="J1456" s="5">
        <v>0</v>
      </c>
      <c r="K1456" s="3"/>
      <c r="L1456" s="3"/>
      <c r="M1456" s="3"/>
      <c r="N1456" s="3"/>
      <c r="O1456" s="3"/>
      <c r="P1456" s="3"/>
      <c r="Q1456" s="3"/>
      <c r="R1456" s="3"/>
      <c r="S1456" s="3"/>
      <c r="T1456" s="3"/>
      <c r="U1456" s="3"/>
      <c r="V1456" s="3"/>
      <c r="W1456" s="3"/>
      <c r="X1456" s="3"/>
      <c r="Y1456" s="3"/>
    </row>
    <row r="1457" spans="1:25" s="6" customFormat="1">
      <c r="A1457" s="13" t="s">
        <v>1395</v>
      </c>
      <c r="B1457" s="7">
        <v>0.56999999999999995</v>
      </c>
      <c r="C1457" t="s">
        <v>2236</v>
      </c>
      <c r="D1457" s="21" t="s">
        <v>1546</v>
      </c>
      <c r="E1457" s="8" t="str">
        <f t="shared" si="22"/>
        <v/>
      </c>
      <c r="F1457" s="8"/>
      <c r="G1457" s="3"/>
      <c r="H1457" s="3"/>
      <c r="I1457" s="3"/>
      <c r="J1457" s="5">
        <v>0</v>
      </c>
    </row>
    <row r="1458" spans="1:25">
      <c r="A1458" s="13" t="s">
        <v>1396</v>
      </c>
      <c r="B1458" s="7">
        <v>0.56999999999999995</v>
      </c>
      <c r="C1458" t="s">
        <v>2236</v>
      </c>
      <c r="D1458" s="21" t="s">
        <v>1546</v>
      </c>
      <c r="E1458" s="8" t="str">
        <f t="shared" si="22"/>
        <v/>
      </c>
      <c r="F1458" s="8"/>
      <c r="J1458" s="5">
        <v>0</v>
      </c>
    </row>
    <row r="1459" spans="1:25">
      <c r="A1459" s="13" t="s">
        <v>1397</v>
      </c>
      <c r="B1459" s="7">
        <v>0.56999999999999995</v>
      </c>
      <c r="C1459" t="s">
        <v>2236</v>
      </c>
      <c r="D1459" s="21" t="s">
        <v>1546</v>
      </c>
      <c r="E1459" s="8" t="str">
        <f t="shared" si="22"/>
        <v/>
      </c>
      <c r="F1459" s="8"/>
      <c r="J1459" s="5">
        <v>0</v>
      </c>
    </row>
    <row r="1460" spans="1:25">
      <c r="A1460" s="13" t="s">
        <v>1398</v>
      </c>
      <c r="B1460" s="7">
        <v>0.56999999999999995</v>
      </c>
      <c r="C1460" t="s">
        <v>2236</v>
      </c>
      <c r="D1460" s="21" t="s">
        <v>1546</v>
      </c>
      <c r="E1460" s="8" t="str">
        <f t="shared" si="22"/>
        <v/>
      </c>
      <c r="F1460" s="8"/>
      <c r="J1460" s="5">
        <v>0</v>
      </c>
    </row>
    <row r="1461" spans="1:25">
      <c r="A1461" s="13" t="s">
        <v>1399</v>
      </c>
      <c r="B1461" s="7">
        <v>0.56999999999999995</v>
      </c>
      <c r="C1461" t="s">
        <v>2236</v>
      </c>
      <c r="D1461" s="21" t="s">
        <v>1546</v>
      </c>
      <c r="E1461" s="8" t="str">
        <f t="shared" si="22"/>
        <v/>
      </c>
      <c r="F1461" s="8"/>
      <c r="J1461" s="5">
        <v>0</v>
      </c>
    </row>
    <row r="1462" spans="1:25">
      <c r="A1462" s="13" t="s">
        <v>1400</v>
      </c>
      <c r="B1462" s="7">
        <v>0.56999999999999995</v>
      </c>
      <c r="C1462" t="s">
        <v>2236</v>
      </c>
      <c r="D1462" s="21" t="s">
        <v>1546</v>
      </c>
      <c r="E1462" s="8" t="str">
        <f t="shared" si="22"/>
        <v/>
      </c>
      <c r="F1462" s="8"/>
      <c r="J1462" s="5">
        <v>0</v>
      </c>
    </row>
    <row r="1463" spans="1:25">
      <c r="A1463" s="13" t="s">
        <v>1401</v>
      </c>
      <c r="B1463" s="7">
        <v>0.56999999999999995</v>
      </c>
      <c r="C1463" t="s">
        <v>2236</v>
      </c>
      <c r="D1463" s="21" t="s">
        <v>1546</v>
      </c>
      <c r="E1463" s="8" t="str">
        <f t="shared" si="22"/>
        <v/>
      </c>
      <c r="F1463" s="8"/>
      <c r="J1463" s="5">
        <v>0</v>
      </c>
    </row>
    <row r="1464" spans="1:25">
      <c r="A1464" s="13" t="s">
        <v>1402</v>
      </c>
      <c r="B1464" s="7">
        <v>0.56999999999999995</v>
      </c>
      <c r="C1464" t="s">
        <v>2236</v>
      </c>
      <c r="D1464" s="21" t="s">
        <v>1546</v>
      </c>
      <c r="E1464" s="8" t="str">
        <f t="shared" si="22"/>
        <v/>
      </c>
      <c r="F1464" s="8"/>
      <c r="J1464" s="5">
        <v>0</v>
      </c>
    </row>
    <row r="1465" spans="1:25">
      <c r="A1465" s="13" t="s">
        <v>1403</v>
      </c>
      <c r="B1465" s="7">
        <v>0.56999999999999995</v>
      </c>
      <c r="C1465" t="s">
        <v>2236</v>
      </c>
      <c r="D1465" s="21" t="s">
        <v>1546</v>
      </c>
      <c r="E1465" s="8" t="str">
        <f t="shared" si="22"/>
        <v/>
      </c>
      <c r="F1465" s="8"/>
      <c r="J1465" s="5">
        <v>0</v>
      </c>
    </row>
    <row r="1466" spans="1:25">
      <c r="A1466" s="13" t="s">
        <v>1404</v>
      </c>
      <c r="B1466" s="7">
        <v>0.56999999999999995</v>
      </c>
      <c r="C1466" t="s">
        <v>2236</v>
      </c>
      <c r="D1466" s="21" t="s">
        <v>1546</v>
      </c>
      <c r="E1466" s="8" t="str">
        <f t="shared" si="22"/>
        <v/>
      </c>
      <c r="F1466" s="8"/>
      <c r="J1466" s="5">
        <v>0</v>
      </c>
    </row>
    <row r="1467" spans="1:25">
      <c r="A1467" s="13" t="s">
        <v>1405</v>
      </c>
      <c r="B1467" s="7">
        <v>0.56999999999999995</v>
      </c>
      <c r="C1467" t="s">
        <v>2236</v>
      </c>
      <c r="D1467" s="21" t="s">
        <v>1546</v>
      </c>
      <c r="E1467" s="8" t="str">
        <f t="shared" si="22"/>
        <v/>
      </c>
      <c r="F1467" s="8"/>
      <c r="J1467" s="5">
        <v>0</v>
      </c>
    </row>
    <row r="1468" spans="1:25" s="6" customFormat="1">
      <c r="A1468" s="13" t="s">
        <v>1406</v>
      </c>
      <c r="B1468" s="7">
        <v>0.56999999999999995</v>
      </c>
      <c r="C1468" t="s">
        <v>2236</v>
      </c>
      <c r="D1468" s="21" t="s">
        <v>1546</v>
      </c>
      <c r="E1468" s="8" t="str">
        <f t="shared" si="22"/>
        <v/>
      </c>
      <c r="F1468" s="8"/>
      <c r="G1468" s="3"/>
      <c r="H1468" s="3"/>
      <c r="I1468" s="3"/>
      <c r="J1468" s="5">
        <v>0</v>
      </c>
      <c r="K1468" s="3"/>
      <c r="L1468" s="3"/>
      <c r="M1468" s="3"/>
      <c r="N1468" s="3"/>
      <c r="O1468" s="3"/>
      <c r="P1468" s="3"/>
      <c r="Q1468" s="3"/>
      <c r="R1468" s="3"/>
      <c r="S1468" s="3"/>
      <c r="T1468" s="3"/>
      <c r="U1468" s="3"/>
      <c r="V1468" s="3"/>
      <c r="W1468" s="3"/>
      <c r="X1468" s="3"/>
      <c r="Y1468" s="3"/>
    </row>
    <row r="1469" spans="1:25" s="6" customFormat="1">
      <c r="A1469" s="13" t="s">
        <v>1407</v>
      </c>
      <c r="B1469" s="7">
        <v>0.56999999999999995</v>
      </c>
      <c r="C1469" t="s">
        <v>2236</v>
      </c>
      <c r="D1469" s="21" t="s">
        <v>1546</v>
      </c>
      <c r="E1469" s="8" t="str">
        <f t="shared" si="22"/>
        <v/>
      </c>
      <c r="F1469" s="8"/>
      <c r="G1469" s="3"/>
      <c r="H1469" s="3"/>
      <c r="I1469" s="3"/>
      <c r="J1469" s="5">
        <v>0</v>
      </c>
      <c r="K1469" s="3"/>
      <c r="L1469" s="3"/>
      <c r="M1469" s="3"/>
      <c r="N1469" s="3"/>
      <c r="O1469" s="3"/>
      <c r="P1469" s="3"/>
      <c r="Q1469" s="3"/>
      <c r="R1469" s="3"/>
      <c r="S1469" s="3"/>
      <c r="T1469" s="3"/>
      <c r="U1469" s="3"/>
      <c r="V1469" s="3"/>
      <c r="W1469" s="3"/>
      <c r="X1469" s="3"/>
      <c r="Y1469" s="3"/>
    </row>
    <row r="1470" spans="1:25" s="6" customFormat="1">
      <c r="A1470" s="13" t="s">
        <v>1243</v>
      </c>
      <c r="B1470" s="7">
        <v>0</v>
      </c>
      <c r="C1470" t="s">
        <v>382</v>
      </c>
      <c r="D1470" s="21" t="s">
        <v>190</v>
      </c>
      <c r="E1470" s="8" t="str">
        <f t="shared" si="22"/>
        <v/>
      </c>
      <c r="F1470" s="8"/>
      <c r="G1470" s="3"/>
      <c r="H1470" s="3"/>
      <c r="I1470" s="3"/>
      <c r="J1470" s="5">
        <v>0</v>
      </c>
      <c r="K1470" s="3"/>
      <c r="L1470" s="3"/>
      <c r="M1470" s="3"/>
      <c r="N1470" s="3"/>
      <c r="O1470" s="3"/>
      <c r="P1470" s="3"/>
      <c r="Q1470" s="3"/>
      <c r="R1470" s="3"/>
      <c r="S1470" s="3"/>
      <c r="T1470" s="3"/>
      <c r="U1470" s="3"/>
      <c r="V1470" s="3"/>
      <c r="W1470" s="3"/>
      <c r="X1470" s="3"/>
      <c r="Y1470" s="3"/>
    </row>
    <row r="1471" spans="1:25">
      <c r="A1471" s="13" t="s">
        <v>1243</v>
      </c>
      <c r="B1471" s="7">
        <v>0</v>
      </c>
      <c r="C1471" t="s">
        <v>382</v>
      </c>
      <c r="D1471" s="21" t="s">
        <v>190</v>
      </c>
      <c r="E1471" s="8" t="str">
        <f t="shared" si="22"/>
        <v/>
      </c>
      <c r="F1471" s="8"/>
      <c r="J1471" s="5">
        <v>0</v>
      </c>
    </row>
    <row r="1472" spans="1:25" s="6" customFormat="1">
      <c r="A1472" s="13" t="s">
        <v>1592</v>
      </c>
      <c r="B1472" s="7">
        <v>0.06</v>
      </c>
      <c r="C1472" t="s">
        <v>2236</v>
      </c>
      <c r="D1472" s="21" t="s">
        <v>190</v>
      </c>
      <c r="E1472" s="8" t="str">
        <f t="shared" si="22"/>
        <v/>
      </c>
      <c r="F1472" s="8"/>
      <c r="G1472" s="3"/>
      <c r="H1472" s="3"/>
      <c r="I1472" s="3"/>
      <c r="J1472" s="5">
        <v>0</v>
      </c>
      <c r="K1472" s="3"/>
      <c r="L1472" s="3"/>
      <c r="M1472" s="3"/>
      <c r="N1472" s="3"/>
      <c r="O1472" s="3"/>
      <c r="P1472" s="3"/>
      <c r="Q1472" s="3"/>
      <c r="R1472" s="3"/>
      <c r="S1472" s="3"/>
      <c r="T1472" s="3"/>
      <c r="U1472" s="3"/>
      <c r="V1472" s="3"/>
      <c r="W1472" s="3"/>
      <c r="X1472" s="3"/>
      <c r="Y1472" s="3"/>
    </row>
    <row r="1473" spans="1:25" s="6" customFormat="1">
      <c r="A1473" s="14" t="s">
        <v>1655</v>
      </c>
      <c r="B1473" s="12">
        <v>0.53</v>
      </c>
      <c r="C1473" s="23"/>
      <c r="D1473" s="24" t="s">
        <v>1656</v>
      </c>
      <c r="E1473" s="8" t="str">
        <f t="shared" si="22"/>
        <v/>
      </c>
      <c r="F1473" s="8"/>
      <c r="G1473" s="3"/>
      <c r="H1473" s="3"/>
      <c r="I1473" s="3"/>
      <c r="J1473" s="5">
        <v>0</v>
      </c>
      <c r="K1473" s="3"/>
      <c r="L1473" s="3"/>
      <c r="M1473" s="3"/>
      <c r="N1473" s="3"/>
      <c r="O1473" s="3"/>
      <c r="P1473" s="3"/>
      <c r="Q1473" s="3"/>
      <c r="R1473" s="3"/>
      <c r="S1473" s="3"/>
      <c r="T1473" s="3"/>
      <c r="U1473" s="3"/>
      <c r="V1473" s="3"/>
      <c r="W1473" s="3"/>
      <c r="X1473" s="3"/>
      <c r="Y1473" s="3"/>
    </row>
    <row r="1474" spans="1:25" s="6" customFormat="1">
      <c r="A1474" s="13" t="s">
        <v>1243</v>
      </c>
      <c r="B1474" s="7">
        <v>0</v>
      </c>
      <c r="C1474" t="s">
        <v>382</v>
      </c>
      <c r="D1474" s="21" t="s">
        <v>190</v>
      </c>
      <c r="E1474" s="8" t="str">
        <f t="shared" si="22"/>
        <v/>
      </c>
      <c r="F1474" s="8"/>
      <c r="G1474" s="3"/>
      <c r="H1474" s="3"/>
      <c r="I1474" s="3"/>
      <c r="J1474" s="5">
        <v>0</v>
      </c>
    </row>
    <row r="1475" spans="1:25">
      <c r="A1475" s="13" t="s">
        <v>1408</v>
      </c>
      <c r="B1475" s="7">
        <v>0</v>
      </c>
      <c r="C1475" t="s">
        <v>382</v>
      </c>
      <c r="D1475" s="21" t="s">
        <v>190</v>
      </c>
      <c r="E1475" s="8" t="str">
        <f t="shared" si="22"/>
        <v/>
      </c>
      <c r="F1475" s="8"/>
      <c r="J1475" s="5">
        <v>0</v>
      </c>
    </row>
    <row r="1476" spans="1:25">
      <c r="A1476" s="13" t="s">
        <v>1409</v>
      </c>
      <c r="B1476" s="7">
        <v>8</v>
      </c>
      <c r="C1476" t="s">
        <v>2236</v>
      </c>
      <c r="D1476" s="21" t="s">
        <v>190</v>
      </c>
      <c r="E1476" s="8" t="str">
        <f t="shared" si="22"/>
        <v/>
      </c>
      <c r="F1476" s="8"/>
      <c r="J1476" s="5">
        <v>0</v>
      </c>
    </row>
    <row r="1477" spans="1:25" s="6" customFormat="1">
      <c r="A1477" s="13" t="s">
        <v>1547</v>
      </c>
      <c r="B1477" s="7">
        <v>0.02</v>
      </c>
      <c r="C1477" t="s">
        <v>2236</v>
      </c>
      <c r="D1477" s="21" t="s">
        <v>1548</v>
      </c>
      <c r="E1477" s="8" t="str">
        <f t="shared" si="22"/>
        <v/>
      </c>
      <c r="F1477" s="8"/>
      <c r="G1477" s="3"/>
      <c r="H1477" s="3"/>
      <c r="I1477" s="3"/>
      <c r="J1477" s="5">
        <v>0</v>
      </c>
    </row>
    <row r="1478" spans="1:25">
      <c r="A1478" s="14" t="s">
        <v>2148</v>
      </c>
      <c r="B1478" s="12">
        <v>0.15</v>
      </c>
      <c r="C1478" s="23"/>
      <c r="D1478" s="24" t="s">
        <v>190</v>
      </c>
      <c r="E1478" s="8" t="str">
        <f t="shared" si="22"/>
        <v/>
      </c>
      <c r="F1478" s="8"/>
      <c r="J1478" s="5">
        <v>0</v>
      </c>
    </row>
    <row r="1479" spans="1:25" s="6" customFormat="1">
      <c r="A1479" s="13" t="s">
        <v>1549</v>
      </c>
      <c r="B1479" s="7">
        <v>0.61</v>
      </c>
      <c r="C1479" t="s">
        <v>2236</v>
      </c>
      <c r="D1479" s="21" t="s">
        <v>1550</v>
      </c>
      <c r="E1479" s="8" t="str">
        <f t="shared" ref="E1479:E1542" si="23">IF(OR(ISBLANK(F1479),ISBLANK(C1479)),"",IF(F1479&gt;9,IF(B1479*F1479&gt;29.99,(B1479-0.01)*0.93,IF(B1479*F1479&gt;14.99,(B1479-0.01)*0.95,B1479-0.01)),IF(B1479*F1479&gt;29.99,B1479*0.93,IF(B1479*F1479&gt;14.99,B1479*0.95,B1479))))</f>
        <v/>
      </c>
      <c r="F1479" s="8"/>
      <c r="G1479" s="3"/>
      <c r="H1479" s="3"/>
      <c r="I1479" s="3"/>
      <c r="J1479" s="5">
        <v>0</v>
      </c>
    </row>
    <row r="1480" spans="1:25">
      <c r="A1480" s="14" t="s">
        <v>1551</v>
      </c>
      <c r="B1480" s="12">
        <v>0.16</v>
      </c>
      <c r="C1480" s="23"/>
      <c r="D1480" s="24" t="s">
        <v>190</v>
      </c>
      <c r="E1480" s="8" t="str">
        <f t="shared" si="23"/>
        <v/>
      </c>
      <c r="F1480" s="8"/>
      <c r="J1480" s="5">
        <v>0</v>
      </c>
    </row>
    <row r="1481" spans="1:25">
      <c r="A1481" s="13" t="s">
        <v>1552</v>
      </c>
      <c r="B1481" s="7">
        <v>1.71</v>
      </c>
      <c r="C1481" t="s">
        <v>2236</v>
      </c>
      <c r="D1481" s="21" t="s">
        <v>1553</v>
      </c>
      <c r="E1481" s="8" t="str">
        <f t="shared" si="23"/>
        <v/>
      </c>
      <c r="F1481" s="8"/>
      <c r="J1481" s="5">
        <v>0</v>
      </c>
    </row>
    <row r="1482" spans="1:25">
      <c r="A1482" s="13" t="s">
        <v>1657</v>
      </c>
      <c r="B1482" s="7">
        <v>0.37</v>
      </c>
      <c r="C1482" t="s">
        <v>2236</v>
      </c>
      <c r="D1482" s="21" t="s">
        <v>190</v>
      </c>
      <c r="E1482" s="8" t="str">
        <f t="shared" si="23"/>
        <v/>
      </c>
      <c r="F1482" s="8"/>
      <c r="J1482" s="5">
        <v>0</v>
      </c>
    </row>
    <row r="1483" spans="1:25">
      <c r="A1483" s="14" t="s">
        <v>2149</v>
      </c>
      <c r="B1483" s="12">
        <v>0.59</v>
      </c>
      <c r="C1483" s="23"/>
      <c r="D1483" s="24" t="s">
        <v>1410</v>
      </c>
      <c r="E1483" s="8" t="str">
        <f t="shared" si="23"/>
        <v/>
      </c>
      <c r="F1483" s="8"/>
      <c r="J1483" s="5"/>
    </row>
    <row r="1484" spans="1:25">
      <c r="A1484" s="13" t="s">
        <v>1554</v>
      </c>
      <c r="B1484" s="7">
        <v>1.91</v>
      </c>
      <c r="C1484" t="s">
        <v>2236</v>
      </c>
      <c r="D1484" s="21" t="s">
        <v>1553</v>
      </c>
      <c r="E1484" s="8" t="str">
        <f t="shared" si="23"/>
        <v/>
      </c>
      <c r="F1484" s="8"/>
      <c r="J1484" s="5">
        <v>0</v>
      </c>
    </row>
    <row r="1485" spans="1:25">
      <c r="A1485" s="13" t="s">
        <v>2272</v>
      </c>
      <c r="B1485" s="7">
        <v>0.08</v>
      </c>
      <c r="C1485" t="s">
        <v>2236</v>
      </c>
      <c r="D1485" s="21" t="s">
        <v>190</v>
      </c>
      <c r="E1485" s="8" t="str">
        <f t="shared" si="23"/>
        <v/>
      </c>
      <c r="F1485" s="8"/>
      <c r="J1485" s="5">
        <v>0</v>
      </c>
    </row>
    <row r="1486" spans="1:25">
      <c r="A1486" s="14" t="s">
        <v>2150</v>
      </c>
      <c r="B1486" s="12">
        <v>0.3</v>
      </c>
      <c r="C1486" s="23"/>
      <c r="D1486" s="24" t="s">
        <v>1339</v>
      </c>
      <c r="E1486" s="8" t="str">
        <f t="shared" si="23"/>
        <v/>
      </c>
      <c r="F1486" s="8"/>
      <c r="J1486" s="5">
        <v>0</v>
      </c>
    </row>
    <row r="1487" spans="1:25">
      <c r="A1487" s="13" t="s">
        <v>1587</v>
      </c>
      <c r="B1487" s="7">
        <v>0.08</v>
      </c>
      <c r="C1487" t="s">
        <v>2236</v>
      </c>
      <c r="D1487" s="21" t="s">
        <v>190</v>
      </c>
      <c r="E1487" s="8" t="str">
        <f t="shared" si="23"/>
        <v/>
      </c>
      <c r="F1487" s="8"/>
      <c r="J1487" s="5">
        <v>0</v>
      </c>
    </row>
    <row r="1488" spans="1:25">
      <c r="A1488" s="14" t="s">
        <v>1583</v>
      </c>
      <c r="B1488" s="12">
        <v>0.14000000000000001</v>
      </c>
      <c r="C1488" s="23"/>
      <c r="D1488" s="24" t="s">
        <v>190</v>
      </c>
      <c r="E1488" s="8" t="str">
        <f t="shared" si="23"/>
        <v/>
      </c>
      <c r="F1488" s="8"/>
      <c r="J1488" s="5">
        <v>0</v>
      </c>
    </row>
    <row r="1489" spans="1:25" s="6" customFormat="1">
      <c r="A1489" s="14" t="s">
        <v>2151</v>
      </c>
      <c r="B1489" s="12">
        <v>0.25</v>
      </c>
      <c r="C1489" s="23"/>
      <c r="D1489" s="24" t="s">
        <v>1339</v>
      </c>
      <c r="E1489" s="8" t="str">
        <f t="shared" si="23"/>
        <v/>
      </c>
      <c r="F1489" s="8"/>
      <c r="G1489" s="3"/>
      <c r="H1489" s="3"/>
      <c r="I1489" s="3"/>
      <c r="J1489" s="5">
        <v>0</v>
      </c>
      <c r="K1489" s="3"/>
      <c r="L1489" s="3"/>
      <c r="M1489" s="3"/>
      <c r="N1489" s="3"/>
      <c r="O1489" s="3"/>
      <c r="P1489" s="3"/>
      <c r="Q1489" s="3"/>
      <c r="R1489" s="3"/>
      <c r="S1489" s="3"/>
      <c r="T1489" s="3"/>
      <c r="U1489" s="3"/>
      <c r="V1489" s="3"/>
      <c r="W1489" s="3"/>
      <c r="X1489" s="3"/>
      <c r="Y1489" s="3"/>
    </row>
    <row r="1490" spans="1:25" s="6" customFormat="1">
      <c r="A1490" s="14" t="s">
        <v>1579</v>
      </c>
      <c r="B1490" s="12">
        <v>0.28000000000000003</v>
      </c>
      <c r="C1490" s="23"/>
      <c r="D1490" s="24" t="s">
        <v>1339</v>
      </c>
      <c r="E1490" s="8" t="str">
        <f t="shared" si="23"/>
        <v/>
      </c>
      <c r="F1490" s="8"/>
      <c r="G1490" s="3"/>
      <c r="H1490" s="3"/>
      <c r="I1490" s="3"/>
      <c r="J1490" s="5">
        <v>0</v>
      </c>
      <c r="K1490" s="3"/>
      <c r="L1490" s="3"/>
      <c r="M1490" s="3"/>
      <c r="N1490" s="3"/>
      <c r="O1490" s="3"/>
      <c r="P1490" s="3"/>
      <c r="Q1490" s="3"/>
      <c r="R1490" s="3"/>
      <c r="S1490" s="3"/>
      <c r="T1490" s="3"/>
      <c r="U1490" s="3"/>
      <c r="V1490" s="3"/>
      <c r="W1490" s="3"/>
      <c r="X1490" s="3"/>
      <c r="Y1490" s="3"/>
    </row>
    <row r="1491" spans="1:25" s="6" customFormat="1">
      <c r="A1491" s="14" t="s">
        <v>1922</v>
      </c>
      <c r="B1491" s="12">
        <v>0.49</v>
      </c>
      <c r="C1491" s="23"/>
      <c r="D1491" s="24" t="s">
        <v>1410</v>
      </c>
      <c r="E1491" s="8" t="str">
        <f t="shared" si="23"/>
        <v/>
      </c>
      <c r="F1491" s="8"/>
      <c r="G1491" s="3"/>
      <c r="H1491" s="3"/>
      <c r="I1491" s="3"/>
      <c r="J1491" s="5">
        <v>0</v>
      </c>
      <c r="K1491" s="3"/>
      <c r="L1491" s="3"/>
      <c r="M1491" s="3"/>
      <c r="N1491" s="3"/>
      <c r="O1491" s="3"/>
      <c r="P1491" s="3"/>
      <c r="Q1491" s="3"/>
      <c r="R1491" s="3"/>
      <c r="S1491" s="3"/>
      <c r="T1491" s="3"/>
      <c r="U1491" s="3"/>
      <c r="V1491" s="3"/>
      <c r="W1491" s="3"/>
      <c r="X1491" s="3"/>
      <c r="Y1491" s="3"/>
    </row>
    <row r="1492" spans="1:25">
      <c r="A1492" s="13" t="s">
        <v>2152</v>
      </c>
      <c r="B1492" s="7">
        <v>0.67</v>
      </c>
      <c r="C1492" t="s">
        <v>2236</v>
      </c>
      <c r="D1492" s="21" t="s">
        <v>1410</v>
      </c>
      <c r="E1492" s="8" t="str">
        <f t="shared" si="23"/>
        <v/>
      </c>
      <c r="F1492" s="8"/>
      <c r="J1492" s="5">
        <v>0</v>
      </c>
    </row>
    <row r="1493" spans="1:25" s="6" customFormat="1">
      <c r="A1493" s="13" t="s">
        <v>1555</v>
      </c>
      <c r="B1493" s="7">
        <v>0.64</v>
      </c>
      <c r="C1493" t="s">
        <v>2236</v>
      </c>
      <c r="D1493" s="21" t="s">
        <v>1411</v>
      </c>
      <c r="E1493" s="8" t="str">
        <f t="shared" si="23"/>
        <v/>
      </c>
      <c r="F1493" s="8"/>
      <c r="G1493" s="3"/>
      <c r="H1493" s="3"/>
      <c r="I1493" s="3"/>
      <c r="J1493" s="5">
        <v>0</v>
      </c>
      <c r="K1493" s="3"/>
      <c r="L1493" s="3"/>
      <c r="M1493" s="3"/>
      <c r="N1493" s="3"/>
      <c r="O1493" s="3"/>
      <c r="P1493" s="3"/>
      <c r="Q1493" s="3"/>
      <c r="R1493" s="3"/>
      <c r="S1493" s="3"/>
      <c r="T1493" s="3"/>
      <c r="U1493" s="3"/>
      <c r="V1493" s="3"/>
      <c r="W1493" s="3"/>
      <c r="X1493" s="3"/>
      <c r="Y1493" s="3"/>
    </row>
    <row r="1494" spans="1:25" s="6" customFormat="1">
      <c r="A1494" s="13" t="s">
        <v>1967</v>
      </c>
      <c r="B1494" s="7">
        <v>3.01</v>
      </c>
      <c r="C1494" t="s">
        <v>2236</v>
      </c>
      <c r="D1494" s="21" t="s">
        <v>1556</v>
      </c>
      <c r="E1494" s="8" t="str">
        <f t="shared" si="23"/>
        <v/>
      </c>
      <c r="F1494" s="8"/>
      <c r="G1494" s="3"/>
      <c r="H1494" s="3"/>
      <c r="I1494" s="3"/>
      <c r="J1494" s="5">
        <v>0</v>
      </c>
      <c r="K1494" s="3"/>
      <c r="L1494" s="3"/>
      <c r="M1494" s="3"/>
      <c r="N1494" s="3"/>
      <c r="O1494" s="3"/>
      <c r="P1494" s="3"/>
      <c r="Q1494" s="3"/>
      <c r="R1494" s="3"/>
      <c r="S1494" s="3"/>
      <c r="T1494" s="3"/>
      <c r="U1494" s="3"/>
      <c r="V1494" s="3"/>
      <c r="W1494" s="3"/>
      <c r="X1494" s="3"/>
      <c r="Y1494" s="3"/>
    </row>
    <row r="1495" spans="1:25" s="6" customFormat="1">
      <c r="A1495" s="13" t="s">
        <v>1969</v>
      </c>
      <c r="B1495" s="7">
        <v>1.22</v>
      </c>
      <c r="C1495" t="s">
        <v>2236</v>
      </c>
      <c r="D1495" s="21" t="s">
        <v>1556</v>
      </c>
      <c r="E1495" s="8" t="str">
        <f t="shared" si="23"/>
        <v/>
      </c>
      <c r="F1495" s="8"/>
      <c r="G1495" s="3"/>
      <c r="H1495" s="3"/>
      <c r="I1495" s="3"/>
      <c r="J1495" s="5">
        <v>0</v>
      </c>
    </row>
    <row r="1496" spans="1:25" s="6" customFormat="1">
      <c r="A1496" s="13" t="s">
        <v>1970</v>
      </c>
      <c r="B1496" s="7">
        <v>1.33</v>
      </c>
      <c r="C1496" t="s">
        <v>2236</v>
      </c>
      <c r="D1496" s="21" t="s">
        <v>1556</v>
      </c>
      <c r="E1496" s="8" t="str">
        <f t="shared" si="23"/>
        <v/>
      </c>
      <c r="F1496" s="8"/>
      <c r="G1496" s="3"/>
      <c r="H1496" s="3"/>
      <c r="I1496" s="3"/>
      <c r="J1496" s="5">
        <v>0</v>
      </c>
    </row>
    <row r="1497" spans="1:25" s="6" customFormat="1">
      <c r="A1497" s="13" t="s">
        <v>1971</v>
      </c>
      <c r="B1497" s="7">
        <v>1.53</v>
      </c>
      <c r="C1497" t="s">
        <v>2236</v>
      </c>
      <c r="D1497" s="21" t="s">
        <v>1556</v>
      </c>
      <c r="E1497" s="8" t="str">
        <f t="shared" si="23"/>
        <v/>
      </c>
      <c r="F1497" s="8"/>
      <c r="G1497" s="3"/>
      <c r="H1497" s="3"/>
      <c r="I1497" s="3"/>
      <c r="J1497" s="5">
        <v>0</v>
      </c>
    </row>
    <row r="1498" spans="1:25" s="6" customFormat="1">
      <c r="A1498" s="13" t="s">
        <v>1972</v>
      </c>
      <c r="B1498" s="7">
        <v>1.72</v>
      </c>
      <c r="C1498" t="s">
        <v>2236</v>
      </c>
      <c r="D1498" s="21" t="s">
        <v>1556</v>
      </c>
      <c r="E1498" s="8" t="str">
        <f t="shared" si="23"/>
        <v/>
      </c>
      <c r="F1498" s="8"/>
      <c r="G1498" s="3"/>
      <c r="H1498" s="3"/>
      <c r="I1498" s="3"/>
      <c r="J1498" s="5">
        <v>0</v>
      </c>
    </row>
    <row r="1499" spans="1:25" s="6" customFormat="1">
      <c r="A1499" s="13" t="s">
        <v>1973</v>
      </c>
      <c r="B1499" s="7">
        <v>2.08</v>
      </c>
      <c r="C1499" t="s">
        <v>2236</v>
      </c>
      <c r="D1499" s="21" t="s">
        <v>1556</v>
      </c>
      <c r="E1499" s="8" t="str">
        <f t="shared" si="23"/>
        <v/>
      </c>
      <c r="F1499" s="8"/>
      <c r="G1499" s="3"/>
      <c r="H1499" s="3"/>
      <c r="I1499" s="3"/>
      <c r="J1499" s="5">
        <v>0</v>
      </c>
    </row>
    <row r="1500" spans="1:25" s="6" customFormat="1">
      <c r="A1500" s="13" t="s">
        <v>1974</v>
      </c>
      <c r="B1500" s="7">
        <v>2.12</v>
      </c>
      <c r="C1500" t="s">
        <v>2236</v>
      </c>
      <c r="D1500" s="21" t="s">
        <v>1556</v>
      </c>
      <c r="E1500" s="8" t="str">
        <f t="shared" si="23"/>
        <v/>
      </c>
      <c r="F1500" s="8"/>
      <c r="G1500" s="3"/>
      <c r="H1500" s="3"/>
      <c r="I1500" s="3"/>
      <c r="J1500" s="5">
        <v>0</v>
      </c>
    </row>
    <row r="1501" spans="1:25">
      <c r="A1501" s="13" t="s">
        <v>1975</v>
      </c>
      <c r="B1501" s="7">
        <v>2.2599999999999998</v>
      </c>
      <c r="C1501" t="s">
        <v>2236</v>
      </c>
      <c r="D1501" s="21" t="s">
        <v>1556</v>
      </c>
      <c r="E1501" s="8" t="str">
        <f t="shared" si="23"/>
        <v/>
      </c>
      <c r="F1501" s="8"/>
      <c r="J1501" s="5">
        <v>0</v>
      </c>
    </row>
    <row r="1502" spans="1:25" s="6" customFormat="1">
      <c r="A1502" s="13" t="s">
        <v>1976</v>
      </c>
      <c r="B1502" s="7">
        <v>2.2999999999999998</v>
      </c>
      <c r="C1502" t="s">
        <v>2236</v>
      </c>
      <c r="D1502" s="21" t="s">
        <v>1556</v>
      </c>
      <c r="E1502" s="8" t="str">
        <f t="shared" si="23"/>
        <v/>
      </c>
      <c r="F1502" s="8"/>
      <c r="G1502" s="3"/>
      <c r="H1502" s="3"/>
      <c r="I1502" s="3"/>
      <c r="J1502" s="5">
        <v>0</v>
      </c>
    </row>
    <row r="1503" spans="1:25">
      <c r="A1503" s="13" t="s">
        <v>1977</v>
      </c>
      <c r="B1503" s="7">
        <v>3.2</v>
      </c>
      <c r="C1503" t="s">
        <v>2236</v>
      </c>
      <c r="D1503" s="21" t="s">
        <v>1556</v>
      </c>
      <c r="E1503" s="8" t="str">
        <f t="shared" si="23"/>
        <v/>
      </c>
      <c r="F1503" s="8"/>
      <c r="J1503" s="5">
        <v>0</v>
      </c>
    </row>
    <row r="1504" spans="1:25">
      <c r="A1504" s="13" t="s">
        <v>1968</v>
      </c>
      <c r="B1504" s="7">
        <v>4.57</v>
      </c>
      <c r="C1504" t="s">
        <v>2236</v>
      </c>
      <c r="D1504" s="21" t="s">
        <v>1339</v>
      </c>
      <c r="E1504" s="8" t="str">
        <f t="shared" si="23"/>
        <v/>
      </c>
      <c r="F1504" s="8"/>
      <c r="J1504" s="5">
        <v>0</v>
      </c>
    </row>
    <row r="1505" spans="1:25">
      <c r="A1505" s="13" t="s">
        <v>1978</v>
      </c>
      <c r="B1505" s="7">
        <v>5.23</v>
      </c>
      <c r="C1505" t="s">
        <v>2236</v>
      </c>
      <c r="D1505" s="21" t="s">
        <v>1556</v>
      </c>
      <c r="E1505" s="8" t="str">
        <f t="shared" si="23"/>
        <v/>
      </c>
      <c r="F1505" s="8"/>
      <c r="J1505" s="5">
        <v>0</v>
      </c>
    </row>
    <row r="1506" spans="1:25">
      <c r="A1506" s="14" t="s">
        <v>1557</v>
      </c>
      <c r="B1506" s="12">
        <v>4.3499999999999996</v>
      </c>
      <c r="C1506" s="23"/>
      <c r="D1506" s="24" t="s">
        <v>1558</v>
      </c>
      <c r="E1506" s="8" t="str">
        <f t="shared" si="23"/>
        <v/>
      </c>
      <c r="F1506" s="8"/>
      <c r="J1506" s="5">
        <v>0</v>
      </c>
    </row>
    <row r="1507" spans="1:25" s="6" customFormat="1">
      <c r="A1507" s="14" t="s">
        <v>1559</v>
      </c>
      <c r="B1507" s="12">
        <v>4.26</v>
      </c>
      <c r="C1507" s="23"/>
      <c r="D1507" s="24" t="s">
        <v>1558</v>
      </c>
      <c r="E1507" s="8" t="str">
        <f t="shared" si="23"/>
        <v/>
      </c>
      <c r="F1507" s="8"/>
      <c r="G1507" s="3"/>
      <c r="H1507" s="3"/>
      <c r="I1507" s="3"/>
      <c r="J1507" s="5">
        <v>0</v>
      </c>
      <c r="K1507" s="3"/>
      <c r="L1507" s="3"/>
      <c r="M1507" s="3"/>
      <c r="N1507" s="3"/>
      <c r="O1507" s="3"/>
      <c r="P1507" s="3"/>
      <c r="Q1507" s="3"/>
      <c r="R1507" s="3"/>
      <c r="S1507" s="3"/>
      <c r="T1507" s="3"/>
      <c r="U1507" s="3"/>
      <c r="V1507" s="3"/>
      <c r="W1507" s="3"/>
      <c r="X1507" s="3"/>
      <c r="Y1507" s="3"/>
    </row>
    <row r="1508" spans="1:25">
      <c r="A1508" s="14" t="s">
        <v>1560</v>
      </c>
      <c r="B1508" s="12">
        <v>3.61</v>
      </c>
      <c r="C1508" s="23"/>
      <c r="D1508" s="24" t="s">
        <v>1561</v>
      </c>
      <c r="E1508" s="8" t="str">
        <f t="shared" si="23"/>
        <v/>
      </c>
      <c r="F1508" s="8"/>
      <c r="J1508" s="5">
        <v>0</v>
      </c>
    </row>
    <row r="1509" spans="1:25" s="6" customFormat="1">
      <c r="A1509" s="13" t="s">
        <v>1562</v>
      </c>
      <c r="B1509" s="7">
        <v>4.41</v>
      </c>
      <c r="C1509" t="s">
        <v>2236</v>
      </c>
      <c r="D1509" s="21" t="s">
        <v>1558</v>
      </c>
      <c r="E1509" s="8" t="str">
        <f t="shared" si="23"/>
        <v/>
      </c>
      <c r="F1509" s="8"/>
      <c r="G1509" s="3"/>
      <c r="H1509" s="3"/>
      <c r="I1509" s="3"/>
      <c r="J1509" s="5">
        <v>0</v>
      </c>
    </row>
    <row r="1510" spans="1:25" s="6" customFormat="1">
      <c r="A1510" s="13" t="s">
        <v>1563</v>
      </c>
      <c r="B1510" s="7">
        <v>4.6100000000000003</v>
      </c>
      <c r="C1510" t="s">
        <v>2236</v>
      </c>
      <c r="D1510" s="21" t="s">
        <v>1558</v>
      </c>
      <c r="E1510" s="8" t="str">
        <f t="shared" si="23"/>
        <v/>
      </c>
      <c r="F1510" s="8"/>
      <c r="G1510" s="3"/>
      <c r="H1510" s="3"/>
      <c r="I1510" s="3"/>
      <c r="J1510" s="5">
        <v>0</v>
      </c>
    </row>
    <row r="1511" spans="1:25" s="6" customFormat="1">
      <c r="A1511" s="13" t="s">
        <v>1564</v>
      </c>
      <c r="B1511" s="7">
        <v>5.41</v>
      </c>
      <c r="C1511" t="s">
        <v>2236</v>
      </c>
      <c r="D1511" s="21" t="s">
        <v>1565</v>
      </c>
      <c r="E1511" s="8" t="str">
        <f t="shared" si="23"/>
        <v/>
      </c>
      <c r="F1511" s="8"/>
      <c r="G1511" s="3"/>
      <c r="H1511" s="3"/>
      <c r="I1511" s="3"/>
      <c r="J1511" s="5">
        <v>0</v>
      </c>
    </row>
    <row r="1512" spans="1:25" s="6" customFormat="1">
      <c r="A1512" s="13" t="s">
        <v>1566</v>
      </c>
      <c r="B1512" s="7">
        <v>7.04</v>
      </c>
      <c r="C1512" t="s">
        <v>2236</v>
      </c>
      <c r="D1512" s="21" t="s">
        <v>1565</v>
      </c>
      <c r="E1512" s="8" t="str">
        <f t="shared" si="23"/>
        <v/>
      </c>
      <c r="F1512" s="8"/>
      <c r="G1512" s="3"/>
      <c r="H1512" s="3"/>
      <c r="I1512" s="3"/>
      <c r="J1512" s="5">
        <v>0</v>
      </c>
      <c r="K1512" s="3"/>
      <c r="L1512" s="3"/>
      <c r="M1512" s="3"/>
      <c r="N1512" s="3"/>
      <c r="O1512" s="3"/>
      <c r="P1512" s="3"/>
      <c r="Q1512" s="3"/>
      <c r="R1512" s="3"/>
      <c r="S1512" s="3"/>
      <c r="T1512" s="3"/>
      <c r="U1512" s="3"/>
      <c r="V1512" s="3"/>
      <c r="W1512" s="3"/>
      <c r="X1512" s="3"/>
      <c r="Y1512" s="3"/>
    </row>
    <row r="1513" spans="1:25">
      <c r="A1513" s="13" t="s">
        <v>1243</v>
      </c>
      <c r="B1513" s="7">
        <v>0</v>
      </c>
      <c r="C1513" t="s">
        <v>382</v>
      </c>
      <c r="D1513" s="21" t="s">
        <v>190</v>
      </c>
      <c r="E1513" s="8" t="str">
        <f t="shared" si="23"/>
        <v/>
      </c>
      <c r="F1513" s="8"/>
      <c r="J1513" s="5">
        <v>0</v>
      </c>
    </row>
    <row r="1514" spans="1:25">
      <c r="A1514" s="13" t="s">
        <v>1412</v>
      </c>
      <c r="B1514" s="7">
        <v>0</v>
      </c>
      <c r="C1514" t="s">
        <v>382</v>
      </c>
      <c r="D1514" s="21" t="s">
        <v>190</v>
      </c>
      <c r="E1514" s="8" t="str">
        <f t="shared" si="23"/>
        <v/>
      </c>
      <c r="F1514" s="8"/>
      <c r="J1514" s="5">
        <v>0</v>
      </c>
    </row>
    <row r="1515" spans="1:25">
      <c r="A1515" s="13" t="s">
        <v>1413</v>
      </c>
      <c r="B1515" s="7">
        <v>0.02</v>
      </c>
      <c r="C1515" t="s">
        <v>2236</v>
      </c>
      <c r="D1515" s="21" t="s">
        <v>190</v>
      </c>
      <c r="E1515" s="8" t="str">
        <f t="shared" si="23"/>
        <v/>
      </c>
      <c r="F1515" s="8"/>
      <c r="J1515" s="5">
        <v>0</v>
      </c>
    </row>
    <row r="1516" spans="1:25" s="6" customFormat="1">
      <c r="A1516" s="13" t="s">
        <v>1414</v>
      </c>
      <c r="B1516" s="7">
        <v>0.02</v>
      </c>
      <c r="C1516" t="s">
        <v>2236</v>
      </c>
      <c r="D1516" s="21" t="s">
        <v>190</v>
      </c>
      <c r="E1516" s="8" t="str">
        <f t="shared" si="23"/>
        <v/>
      </c>
      <c r="F1516" s="8"/>
      <c r="G1516" s="3"/>
      <c r="H1516" s="3"/>
      <c r="I1516" s="3"/>
      <c r="J1516" s="5">
        <v>0</v>
      </c>
    </row>
    <row r="1517" spans="1:25" s="6" customFormat="1">
      <c r="A1517" s="13" t="s">
        <v>1415</v>
      </c>
      <c r="B1517" s="7">
        <v>0.02</v>
      </c>
      <c r="C1517" t="s">
        <v>2236</v>
      </c>
      <c r="D1517" s="21" t="s">
        <v>190</v>
      </c>
      <c r="E1517" s="8" t="str">
        <f t="shared" si="23"/>
        <v/>
      </c>
      <c r="F1517" s="8"/>
      <c r="G1517" s="3"/>
      <c r="H1517" s="3"/>
      <c r="I1517" s="3"/>
      <c r="J1517" s="5">
        <v>0</v>
      </c>
    </row>
    <row r="1518" spans="1:25" s="6" customFormat="1">
      <c r="A1518" s="13" t="s">
        <v>1416</v>
      </c>
      <c r="B1518" s="7">
        <v>0.02</v>
      </c>
      <c r="C1518" t="s">
        <v>2236</v>
      </c>
      <c r="D1518" s="21" t="s">
        <v>190</v>
      </c>
      <c r="E1518" s="8" t="str">
        <f t="shared" si="23"/>
        <v/>
      </c>
      <c r="F1518" s="8"/>
      <c r="G1518" s="3"/>
      <c r="H1518" s="3"/>
      <c r="I1518" s="3"/>
      <c r="J1518" s="5">
        <v>0</v>
      </c>
    </row>
    <row r="1519" spans="1:25" s="6" customFormat="1">
      <c r="A1519" s="13" t="s">
        <v>1417</v>
      </c>
      <c r="B1519" s="7">
        <v>0.02</v>
      </c>
      <c r="C1519" t="s">
        <v>2236</v>
      </c>
      <c r="D1519" s="21" t="s">
        <v>190</v>
      </c>
      <c r="E1519" s="8" t="str">
        <f t="shared" si="23"/>
        <v/>
      </c>
      <c r="F1519" s="8"/>
      <c r="G1519" s="3"/>
      <c r="H1519" s="3"/>
      <c r="I1519" s="3"/>
      <c r="J1519" s="5">
        <v>0</v>
      </c>
      <c r="K1519" s="3"/>
      <c r="L1519" s="3"/>
      <c r="M1519" s="3"/>
      <c r="N1519" s="3"/>
      <c r="O1519" s="3"/>
      <c r="P1519" s="3"/>
      <c r="Q1519" s="3"/>
      <c r="R1519" s="3"/>
      <c r="S1519" s="3"/>
      <c r="T1519" s="3"/>
      <c r="U1519" s="3"/>
      <c r="V1519" s="3"/>
      <c r="W1519" s="3"/>
      <c r="X1519" s="3"/>
      <c r="Y1519" s="3"/>
    </row>
    <row r="1520" spans="1:25">
      <c r="A1520" s="13" t="s">
        <v>1418</v>
      </c>
      <c r="B1520" s="7">
        <v>0.02</v>
      </c>
      <c r="C1520" t="s">
        <v>2236</v>
      </c>
      <c r="D1520" s="21" t="s">
        <v>190</v>
      </c>
      <c r="E1520" s="8" t="str">
        <f t="shared" si="23"/>
        <v/>
      </c>
      <c r="F1520" s="8"/>
      <c r="J1520" s="5">
        <v>0</v>
      </c>
    </row>
    <row r="1521" spans="1:25" s="6" customFormat="1">
      <c r="A1521" s="13" t="s">
        <v>1419</v>
      </c>
      <c r="B1521" s="7">
        <v>0.04</v>
      </c>
      <c r="C1521" t="s">
        <v>2236</v>
      </c>
      <c r="D1521" s="21" t="s">
        <v>190</v>
      </c>
      <c r="E1521" s="8" t="str">
        <f t="shared" si="23"/>
        <v/>
      </c>
      <c r="F1521" s="8"/>
      <c r="G1521" s="3"/>
      <c r="H1521" s="3"/>
      <c r="I1521" s="3"/>
      <c r="J1521" s="5">
        <v>0</v>
      </c>
      <c r="K1521" s="3"/>
      <c r="L1521" s="3"/>
      <c r="M1521" s="3"/>
      <c r="N1521" s="3"/>
      <c r="O1521" s="3"/>
      <c r="P1521" s="3"/>
      <c r="Q1521" s="3"/>
      <c r="R1521" s="3"/>
      <c r="S1521" s="3"/>
      <c r="T1521" s="3"/>
      <c r="U1521" s="3"/>
      <c r="V1521" s="3"/>
      <c r="W1521" s="3"/>
      <c r="X1521" s="3"/>
      <c r="Y1521" s="3"/>
    </row>
    <row r="1522" spans="1:25">
      <c r="A1522" s="13" t="s">
        <v>1420</v>
      </c>
      <c r="B1522" s="7">
        <v>0.06</v>
      </c>
      <c r="C1522" t="s">
        <v>2236</v>
      </c>
      <c r="D1522" s="21" t="s">
        <v>190</v>
      </c>
      <c r="E1522" s="8" t="str">
        <f t="shared" si="23"/>
        <v/>
      </c>
      <c r="F1522" s="8"/>
      <c r="J1522" s="5">
        <v>0</v>
      </c>
    </row>
    <row r="1523" spans="1:25">
      <c r="A1523" s="14" t="s">
        <v>1421</v>
      </c>
      <c r="B1523" s="12">
        <v>0.06</v>
      </c>
      <c r="C1523" s="23"/>
      <c r="D1523" s="24" t="s">
        <v>190</v>
      </c>
      <c r="E1523" s="8" t="str">
        <f t="shared" si="23"/>
        <v/>
      </c>
      <c r="F1523" s="8"/>
      <c r="J1523" s="5">
        <v>0</v>
      </c>
    </row>
    <row r="1524" spans="1:25" s="6" customFormat="1">
      <c r="A1524" s="13" t="s">
        <v>1422</v>
      </c>
      <c r="B1524" s="7">
        <v>0.06</v>
      </c>
      <c r="C1524" t="s">
        <v>2236</v>
      </c>
      <c r="D1524" s="21" t="s">
        <v>190</v>
      </c>
      <c r="E1524" s="8" t="str">
        <f t="shared" si="23"/>
        <v/>
      </c>
      <c r="F1524" s="8"/>
      <c r="G1524" s="3"/>
      <c r="H1524" s="3"/>
      <c r="I1524" s="3"/>
      <c r="J1524" s="5">
        <v>0</v>
      </c>
    </row>
    <row r="1525" spans="1:25" s="6" customFormat="1">
      <c r="A1525" s="13" t="s">
        <v>1423</v>
      </c>
      <c r="B1525" s="7">
        <v>0.06</v>
      </c>
      <c r="C1525" t="s">
        <v>2236</v>
      </c>
      <c r="D1525" s="21" t="s">
        <v>190</v>
      </c>
      <c r="E1525" s="8" t="str">
        <f t="shared" si="23"/>
        <v/>
      </c>
      <c r="F1525" s="8"/>
      <c r="G1525" s="3"/>
      <c r="H1525" s="3"/>
      <c r="I1525" s="3"/>
      <c r="J1525" s="5">
        <v>0</v>
      </c>
    </row>
    <row r="1526" spans="1:25">
      <c r="A1526" s="14" t="s">
        <v>1424</v>
      </c>
      <c r="B1526" s="12">
        <v>7.0000000000000007E-2</v>
      </c>
      <c r="C1526" s="23"/>
      <c r="D1526" s="24" t="s">
        <v>190</v>
      </c>
      <c r="E1526" s="8" t="str">
        <f t="shared" si="23"/>
        <v/>
      </c>
      <c r="F1526" s="8"/>
      <c r="J1526" s="5">
        <v>0</v>
      </c>
    </row>
    <row r="1527" spans="1:25">
      <c r="A1527" s="14" t="s">
        <v>1425</v>
      </c>
      <c r="B1527" s="12">
        <v>7.0000000000000007E-2</v>
      </c>
      <c r="C1527" s="23"/>
      <c r="D1527" s="24" t="s">
        <v>190</v>
      </c>
      <c r="E1527" s="8" t="str">
        <f t="shared" si="23"/>
        <v/>
      </c>
      <c r="F1527" s="8"/>
      <c r="J1527" s="5">
        <v>0</v>
      </c>
    </row>
    <row r="1528" spans="1:25">
      <c r="A1528" s="13" t="s">
        <v>1426</v>
      </c>
      <c r="B1528" s="7">
        <v>7.0000000000000007E-2</v>
      </c>
      <c r="C1528" t="s">
        <v>2236</v>
      </c>
      <c r="D1528" s="21" t="s">
        <v>190</v>
      </c>
      <c r="E1528" s="8" t="str">
        <f t="shared" si="23"/>
        <v/>
      </c>
      <c r="F1528" s="8"/>
      <c r="J1528" s="5">
        <v>0</v>
      </c>
    </row>
    <row r="1529" spans="1:25">
      <c r="A1529" s="13" t="s">
        <v>1427</v>
      </c>
      <c r="B1529" s="7">
        <v>7.0000000000000007E-2</v>
      </c>
      <c r="C1529" t="s">
        <v>2236</v>
      </c>
      <c r="D1529" s="21" t="s">
        <v>190</v>
      </c>
      <c r="E1529" s="8" t="str">
        <f t="shared" si="23"/>
        <v/>
      </c>
      <c r="F1529" s="8"/>
      <c r="J1529" s="5">
        <v>0</v>
      </c>
    </row>
    <row r="1530" spans="1:25" s="6" customFormat="1">
      <c r="A1530" s="13" t="s">
        <v>1428</v>
      </c>
      <c r="B1530" s="7">
        <v>0.08</v>
      </c>
      <c r="C1530" t="s">
        <v>2236</v>
      </c>
      <c r="D1530" s="21" t="s">
        <v>190</v>
      </c>
      <c r="E1530" s="8" t="str">
        <f t="shared" si="23"/>
        <v/>
      </c>
      <c r="F1530" s="8"/>
      <c r="G1530" s="3"/>
      <c r="H1530" s="3"/>
      <c r="I1530" s="3"/>
      <c r="J1530" s="5">
        <v>0</v>
      </c>
      <c r="K1530" s="3"/>
      <c r="L1530" s="3"/>
      <c r="M1530" s="3"/>
      <c r="N1530" s="3"/>
      <c r="O1530" s="3"/>
      <c r="P1530" s="3"/>
      <c r="Q1530" s="3"/>
      <c r="R1530" s="3"/>
      <c r="S1530" s="3"/>
      <c r="T1530" s="3"/>
      <c r="U1530" s="3"/>
      <c r="V1530" s="3"/>
      <c r="W1530" s="3"/>
      <c r="X1530" s="3"/>
      <c r="Y1530" s="3"/>
    </row>
    <row r="1531" spans="1:25">
      <c r="A1531" s="13" t="s">
        <v>1429</v>
      </c>
      <c r="B1531" s="7">
        <v>0.08</v>
      </c>
      <c r="C1531" t="s">
        <v>2236</v>
      </c>
      <c r="D1531" s="21" t="s">
        <v>190</v>
      </c>
      <c r="E1531" s="8" t="str">
        <f t="shared" si="23"/>
        <v/>
      </c>
      <c r="F1531" s="8"/>
      <c r="J1531" s="5">
        <v>0</v>
      </c>
    </row>
    <row r="1532" spans="1:25">
      <c r="A1532" s="13" t="s">
        <v>1430</v>
      </c>
      <c r="B1532" s="7">
        <v>0.08</v>
      </c>
      <c r="C1532" t="s">
        <v>2236</v>
      </c>
      <c r="D1532" s="21" t="s">
        <v>190</v>
      </c>
      <c r="E1532" s="8" t="str">
        <f t="shared" si="23"/>
        <v/>
      </c>
      <c r="F1532" s="8"/>
      <c r="J1532" s="5">
        <v>0</v>
      </c>
    </row>
    <row r="1533" spans="1:25">
      <c r="A1533" s="13" t="s">
        <v>1431</v>
      </c>
      <c r="B1533" s="7">
        <v>0.08</v>
      </c>
      <c r="C1533" t="s">
        <v>2236</v>
      </c>
      <c r="D1533" s="21" t="s">
        <v>190</v>
      </c>
      <c r="E1533" s="8" t="str">
        <f t="shared" si="23"/>
        <v/>
      </c>
      <c r="F1533" s="8"/>
      <c r="J1533" s="5">
        <v>0</v>
      </c>
    </row>
    <row r="1534" spans="1:25">
      <c r="A1534" s="13" t="s">
        <v>1432</v>
      </c>
      <c r="B1534" s="7">
        <v>0.08</v>
      </c>
      <c r="C1534" t="s">
        <v>2236</v>
      </c>
      <c r="D1534" s="21" t="s">
        <v>190</v>
      </c>
      <c r="E1534" s="8" t="str">
        <f t="shared" si="23"/>
        <v/>
      </c>
      <c r="F1534" s="8"/>
      <c r="J1534" s="5">
        <v>0</v>
      </c>
    </row>
    <row r="1535" spans="1:25">
      <c r="A1535" s="13" t="s">
        <v>1433</v>
      </c>
      <c r="B1535" s="7">
        <v>0.08</v>
      </c>
      <c r="C1535" t="s">
        <v>2236</v>
      </c>
      <c r="D1535" s="21" t="s">
        <v>190</v>
      </c>
      <c r="E1535" s="8" t="str">
        <f t="shared" si="23"/>
        <v/>
      </c>
      <c r="F1535" s="8"/>
      <c r="J1535" s="5">
        <v>0</v>
      </c>
    </row>
    <row r="1536" spans="1:25">
      <c r="A1536" s="13" t="s">
        <v>1434</v>
      </c>
      <c r="B1536" s="7">
        <v>0.08</v>
      </c>
      <c r="C1536" t="s">
        <v>2236</v>
      </c>
      <c r="D1536" s="21" t="s">
        <v>190</v>
      </c>
      <c r="E1536" s="8" t="str">
        <f t="shared" si="23"/>
        <v/>
      </c>
      <c r="F1536" s="8"/>
      <c r="J1536" s="5">
        <v>0</v>
      </c>
    </row>
    <row r="1537" spans="1:25">
      <c r="A1537" s="13" t="s">
        <v>1435</v>
      </c>
      <c r="B1537" s="7">
        <v>0.08</v>
      </c>
      <c r="C1537" t="s">
        <v>2236</v>
      </c>
      <c r="D1537" s="21" t="s">
        <v>190</v>
      </c>
      <c r="E1537" s="8" t="str">
        <f t="shared" si="23"/>
        <v/>
      </c>
      <c r="F1537" s="8"/>
      <c r="J1537" s="5">
        <v>0</v>
      </c>
    </row>
    <row r="1538" spans="1:25">
      <c r="A1538" s="13" t="s">
        <v>1436</v>
      </c>
      <c r="B1538" s="7">
        <v>0.08</v>
      </c>
      <c r="C1538" t="s">
        <v>2236</v>
      </c>
      <c r="D1538" s="21" t="s">
        <v>190</v>
      </c>
      <c r="E1538" s="8" t="str">
        <f t="shared" si="23"/>
        <v/>
      </c>
      <c r="F1538" s="8"/>
      <c r="J1538" s="5"/>
    </row>
    <row r="1539" spans="1:25" s="6" customFormat="1">
      <c r="A1539" s="13" t="s">
        <v>1437</v>
      </c>
      <c r="B1539" s="7">
        <v>0.12</v>
      </c>
      <c r="C1539" t="s">
        <v>2236</v>
      </c>
      <c r="D1539" s="21" t="s">
        <v>190</v>
      </c>
      <c r="E1539" s="8" t="str">
        <f t="shared" si="23"/>
        <v/>
      </c>
      <c r="F1539" s="8"/>
      <c r="G1539" s="3"/>
      <c r="H1539" s="3"/>
      <c r="I1539" s="3"/>
      <c r="J1539" s="5">
        <v>0</v>
      </c>
      <c r="K1539" s="3"/>
      <c r="L1539" s="3"/>
      <c r="M1539" s="3"/>
      <c r="N1539" s="3"/>
      <c r="O1539" s="3"/>
      <c r="P1539" s="3"/>
      <c r="Q1539" s="3"/>
      <c r="R1539" s="3"/>
      <c r="S1539" s="3"/>
      <c r="T1539" s="3"/>
      <c r="U1539" s="3"/>
      <c r="V1539" s="3"/>
      <c r="W1539" s="3"/>
      <c r="X1539" s="3"/>
      <c r="Y1539" s="3"/>
    </row>
    <row r="1540" spans="1:25">
      <c r="A1540" s="13" t="s">
        <v>1438</v>
      </c>
      <c r="B1540" s="7">
        <v>0.12</v>
      </c>
      <c r="C1540" t="s">
        <v>2236</v>
      </c>
      <c r="D1540" s="21" t="s">
        <v>190</v>
      </c>
      <c r="E1540" s="8" t="str">
        <f t="shared" si="23"/>
        <v/>
      </c>
      <c r="F1540" s="8"/>
      <c r="J1540" s="5"/>
    </row>
    <row r="1541" spans="1:25">
      <c r="A1541" s="13" t="s">
        <v>1439</v>
      </c>
      <c r="B1541" s="7">
        <v>0.12</v>
      </c>
      <c r="C1541" t="s">
        <v>2236</v>
      </c>
      <c r="D1541" s="21" t="s">
        <v>190</v>
      </c>
      <c r="E1541" s="8" t="str">
        <f t="shared" si="23"/>
        <v/>
      </c>
      <c r="F1541" s="8"/>
      <c r="J1541" s="5">
        <v>0</v>
      </c>
    </row>
    <row r="1542" spans="1:25">
      <c r="A1542" s="13" t="s">
        <v>1440</v>
      </c>
      <c r="B1542" s="7">
        <v>0.18</v>
      </c>
      <c r="C1542" t="s">
        <v>2236</v>
      </c>
      <c r="D1542" s="21" t="s">
        <v>190</v>
      </c>
      <c r="E1542" s="8" t="str">
        <f t="shared" si="23"/>
        <v/>
      </c>
      <c r="F1542" s="8"/>
      <c r="J1542" s="5">
        <v>0</v>
      </c>
    </row>
    <row r="1543" spans="1:25">
      <c r="A1543" s="13" t="s">
        <v>1441</v>
      </c>
      <c r="B1543" s="7">
        <v>0.19</v>
      </c>
      <c r="C1543" t="s">
        <v>2236</v>
      </c>
      <c r="D1543" s="21" t="s">
        <v>190</v>
      </c>
      <c r="E1543" s="8" t="str">
        <f t="shared" ref="E1543:E1606" si="24">IF(OR(ISBLANK(F1543),ISBLANK(C1543)),"",IF(F1543&gt;9,IF(B1543*F1543&gt;29.99,(B1543-0.01)*0.93,IF(B1543*F1543&gt;14.99,(B1543-0.01)*0.95,B1543-0.01)),IF(B1543*F1543&gt;29.99,B1543*0.93,IF(B1543*F1543&gt;14.99,B1543*0.95,B1543))))</f>
        <v/>
      </c>
      <c r="F1543" s="8"/>
      <c r="J1543" s="5">
        <v>0</v>
      </c>
    </row>
    <row r="1544" spans="1:25">
      <c r="A1544" s="13" t="s">
        <v>1442</v>
      </c>
      <c r="B1544" s="7">
        <v>0.18</v>
      </c>
      <c r="C1544" t="s">
        <v>2236</v>
      </c>
      <c r="D1544" s="21" t="s">
        <v>190</v>
      </c>
      <c r="E1544" s="8" t="str">
        <f t="shared" si="24"/>
        <v/>
      </c>
      <c r="F1544" s="8"/>
      <c r="J1544" s="5">
        <v>0</v>
      </c>
    </row>
    <row r="1545" spans="1:25">
      <c r="A1545" s="13" t="s">
        <v>1443</v>
      </c>
      <c r="B1545" s="7">
        <v>0.18</v>
      </c>
      <c r="C1545" t="s">
        <v>2236</v>
      </c>
      <c r="D1545" s="21" t="s">
        <v>190</v>
      </c>
      <c r="E1545" s="8" t="str">
        <f t="shared" si="24"/>
        <v/>
      </c>
      <c r="F1545" s="8"/>
      <c r="J1545" s="5">
        <v>0</v>
      </c>
    </row>
    <row r="1546" spans="1:25">
      <c r="A1546" s="13" t="s">
        <v>1243</v>
      </c>
      <c r="B1546" s="7">
        <v>0</v>
      </c>
      <c r="C1546" t="s">
        <v>382</v>
      </c>
      <c r="D1546" s="21" t="s">
        <v>190</v>
      </c>
      <c r="E1546" s="8" t="str">
        <f t="shared" si="24"/>
        <v/>
      </c>
      <c r="F1546" s="8"/>
      <c r="J1546" s="5">
        <v>0</v>
      </c>
    </row>
    <row r="1547" spans="1:25">
      <c r="A1547" s="13" t="s">
        <v>1444</v>
      </c>
      <c r="B1547" s="7">
        <v>0</v>
      </c>
      <c r="C1547" t="s">
        <v>382</v>
      </c>
      <c r="D1547" s="21" t="s">
        <v>190</v>
      </c>
      <c r="E1547" s="8" t="str">
        <f t="shared" si="24"/>
        <v/>
      </c>
      <c r="F1547" s="8"/>
      <c r="J1547" s="5">
        <v>0</v>
      </c>
    </row>
    <row r="1548" spans="1:25">
      <c r="A1548" s="14" t="s">
        <v>1445</v>
      </c>
      <c r="B1548" s="12">
        <v>0.3</v>
      </c>
      <c r="C1548" s="23"/>
      <c r="D1548" s="24" t="s">
        <v>1446</v>
      </c>
      <c r="E1548" s="8" t="str">
        <f t="shared" si="24"/>
        <v/>
      </c>
      <c r="F1548" s="8"/>
      <c r="J1548" s="5">
        <v>0</v>
      </c>
    </row>
    <row r="1549" spans="1:25">
      <c r="A1549" s="13" t="s">
        <v>1447</v>
      </c>
      <c r="B1549" s="7">
        <v>0.31</v>
      </c>
      <c r="C1549" t="s">
        <v>2236</v>
      </c>
      <c r="D1549" s="21" t="s">
        <v>1448</v>
      </c>
      <c r="E1549" s="8" t="str">
        <f t="shared" si="24"/>
        <v/>
      </c>
      <c r="F1549" s="8"/>
      <c r="J1549" s="5">
        <v>0</v>
      </c>
    </row>
    <row r="1550" spans="1:25" s="6" customFormat="1">
      <c r="A1550" s="14" t="s">
        <v>1449</v>
      </c>
      <c r="B1550" s="12">
        <v>0.37</v>
      </c>
      <c r="C1550" s="23"/>
      <c r="D1550" s="24" t="s">
        <v>1448</v>
      </c>
      <c r="E1550" s="8" t="str">
        <f t="shared" si="24"/>
        <v/>
      </c>
      <c r="F1550" s="8"/>
      <c r="G1550" s="3"/>
      <c r="H1550" s="3"/>
      <c r="I1550" s="3"/>
      <c r="J1550" s="5">
        <v>0</v>
      </c>
    </row>
    <row r="1551" spans="1:25">
      <c r="A1551" s="13" t="s">
        <v>1451</v>
      </c>
      <c r="B1551" s="7">
        <v>0.19</v>
      </c>
      <c r="C1551" t="s">
        <v>2236</v>
      </c>
      <c r="D1551" s="21" t="s">
        <v>190</v>
      </c>
      <c r="E1551" s="8" t="str">
        <f t="shared" si="24"/>
        <v/>
      </c>
      <c r="F1551" s="8"/>
      <c r="J1551" s="5">
        <v>0</v>
      </c>
    </row>
    <row r="1552" spans="1:25">
      <c r="A1552" s="13" t="s">
        <v>1452</v>
      </c>
      <c r="B1552" s="7">
        <v>0.19</v>
      </c>
      <c r="C1552" t="s">
        <v>2236</v>
      </c>
      <c r="D1552" s="21" t="s">
        <v>190</v>
      </c>
      <c r="E1552" s="8" t="str">
        <f t="shared" si="24"/>
        <v/>
      </c>
      <c r="F1552" s="8"/>
      <c r="J1552" s="5">
        <v>0</v>
      </c>
    </row>
    <row r="1553" spans="1:25">
      <c r="A1553" s="13" t="s">
        <v>1243</v>
      </c>
      <c r="B1553" s="7">
        <v>0</v>
      </c>
      <c r="C1553" t="s">
        <v>382</v>
      </c>
      <c r="D1553" s="21" t="s">
        <v>190</v>
      </c>
      <c r="E1553" s="8" t="str">
        <f t="shared" si="24"/>
        <v/>
      </c>
      <c r="F1553" s="8"/>
      <c r="J1553" s="5">
        <v>0</v>
      </c>
    </row>
    <row r="1554" spans="1:25" s="6" customFormat="1">
      <c r="A1554" s="13" t="s">
        <v>1450</v>
      </c>
      <c r="B1554" s="7">
        <v>0</v>
      </c>
      <c r="C1554" t="s">
        <v>382</v>
      </c>
      <c r="D1554" s="21" t="s">
        <v>1486</v>
      </c>
      <c r="E1554" s="8" t="str">
        <f t="shared" si="24"/>
        <v/>
      </c>
      <c r="F1554" s="8"/>
      <c r="G1554" s="3"/>
      <c r="H1554" s="3"/>
      <c r="I1554" s="3"/>
      <c r="J1554" s="5">
        <v>0</v>
      </c>
      <c r="K1554" s="3"/>
      <c r="L1554" s="3"/>
      <c r="M1554" s="3"/>
      <c r="N1554" s="3"/>
      <c r="O1554" s="3"/>
      <c r="P1554" s="3"/>
      <c r="Q1554" s="3"/>
      <c r="R1554" s="3"/>
      <c r="S1554" s="3"/>
      <c r="T1554" s="3"/>
      <c r="U1554" s="3"/>
      <c r="V1554" s="3"/>
      <c r="W1554" s="3"/>
      <c r="X1554" s="3"/>
      <c r="Y1554" s="3"/>
    </row>
    <row r="1555" spans="1:25" s="6" customFormat="1">
      <c r="A1555" s="13" t="s">
        <v>1487</v>
      </c>
      <c r="B1555" s="7">
        <v>1.41</v>
      </c>
      <c r="C1555" t="s">
        <v>2236</v>
      </c>
      <c r="D1555" s="21" t="s">
        <v>190</v>
      </c>
      <c r="E1555" s="8" t="str">
        <f t="shared" si="24"/>
        <v/>
      </c>
      <c r="F1555" s="8"/>
      <c r="G1555" s="3"/>
      <c r="H1555" s="3"/>
      <c r="I1555" s="3"/>
      <c r="J1555" s="5">
        <v>0</v>
      </c>
    </row>
    <row r="1556" spans="1:25">
      <c r="A1556" s="14" t="s">
        <v>2240</v>
      </c>
      <c r="B1556" s="12">
        <v>1.53</v>
      </c>
      <c r="C1556" s="23"/>
      <c r="D1556" s="24" t="s">
        <v>190</v>
      </c>
      <c r="E1556" s="8" t="str">
        <f t="shared" si="24"/>
        <v/>
      </c>
      <c r="F1556" s="8"/>
      <c r="J1556" s="5">
        <v>0</v>
      </c>
    </row>
    <row r="1557" spans="1:25" s="6" customFormat="1">
      <c r="A1557" s="14" t="s">
        <v>2241</v>
      </c>
      <c r="B1557" s="12">
        <v>1.51</v>
      </c>
      <c r="C1557" s="23"/>
      <c r="D1557" s="24" t="s">
        <v>190</v>
      </c>
      <c r="E1557" s="8" t="str">
        <f t="shared" si="24"/>
        <v/>
      </c>
      <c r="F1557" s="8"/>
      <c r="G1557" s="3"/>
      <c r="H1557" s="3"/>
      <c r="I1557" s="3"/>
      <c r="J1557" s="5">
        <v>0</v>
      </c>
      <c r="K1557" s="3"/>
      <c r="L1557" s="3"/>
      <c r="M1557" s="3"/>
      <c r="N1557" s="3"/>
      <c r="O1557" s="3"/>
      <c r="P1557" s="3"/>
      <c r="Q1557" s="3"/>
      <c r="R1557" s="3"/>
      <c r="S1557" s="3"/>
      <c r="T1557" s="3"/>
      <c r="U1557" s="3"/>
      <c r="V1557" s="3"/>
      <c r="W1557" s="3"/>
      <c r="X1557" s="3"/>
      <c r="Y1557" s="3"/>
    </row>
    <row r="1558" spans="1:25">
      <c r="A1558" s="13" t="s">
        <v>1488</v>
      </c>
      <c r="B1558" s="7">
        <v>1.27</v>
      </c>
      <c r="C1558" t="s">
        <v>2236</v>
      </c>
      <c r="D1558" s="21" t="s">
        <v>1489</v>
      </c>
      <c r="E1558" s="8" t="str">
        <f t="shared" si="24"/>
        <v/>
      </c>
      <c r="F1558" s="8"/>
      <c r="J1558" s="5">
        <v>0</v>
      </c>
    </row>
    <row r="1559" spans="1:25">
      <c r="A1559" s="13" t="s">
        <v>1491</v>
      </c>
      <c r="B1559" s="7">
        <v>1.34</v>
      </c>
      <c r="C1559" t="s">
        <v>2236</v>
      </c>
      <c r="D1559" s="21" t="s">
        <v>190</v>
      </c>
      <c r="E1559" s="8" t="str">
        <f t="shared" si="24"/>
        <v/>
      </c>
      <c r="F1559" s="8"/>
      <c r="J1559" s="5">
        <v>0</v>
      </c>
    </row>
    <row r="1560" spans="1:25">
      <c r="A1560" s="13" t="s">
        <v>1492</v>
      </c>
      <c r="B1560" s="7">
        <v>1.2</v>
      </c>
      <c r="C1560" t="s">
        <v>2236</v>
      </c>
      <c r="D1560" s="21" t="s">
        <v>1493</v>
      </c>
      <c r="E1560" s="8" t="str">
        <f t="shared" si="24"/>
        <v/>
      </c>
      <c r="F1560" s="8"/>
      <c r="J1560" s="5">
        <v>0</v>
      </c>
    </row>
    <row r="1561" spans="1:25" s="6" customFormat="1">
      <c r="A1561" s="13" t="s">
        <v>1495</v>
      </c>
      <c r="B1561" s="7">
        <v>1.27</v>
      </c>
      <c r="C1561" t="s">
        <v>2236</v>
      </c>
      <c r="D1561" s="21" t="s">
        <v>1489</v>
      </c>
      <c r="E1561" s="8" t="str">
        <f t="shared" si="24"/>
        <v/>
      </c>
      <c r="F1561" s="8"/>
      <c r="G1561" s="3"/>
      <c r="H1561" s="3"/>
      <c r="I1561" s="3"/>
      <c r="J1561" s="5">
        <v>0</v>
      </c>
      <c r="K1561" s="3"/>
      <c r="L1561" s="3"/>
      <c r="M1561" s="3"/>
      <c r="N1561" s="3"/>
      <c r="O1561" s="3"/>
      <c r="P1561" s="3"/>
      <c r="Q1561" s="3"/>
      <c r="R1561" s="3"/>
      <c r="S1561" s="3"/>
      <c r="T1561" s="3"/>
      <c r="U1561" s="3"/>
      <c r="V1561" s="3"/>
      <c r="W1561" s="3"/>
      <c r="X1561" s="3"/>
      <c r="Y1561" s="3"/>
    </row>
    <row r="1562" spans="1:25" s="6" customFormat="1">
      <c r="A1562" s="13" t="s">
        <v>1490</v>
      </c>
      <c r="B1562" s="7">
        <v>1.48</v>
      </c>
      <c r="C1562" t="s">
        <v>2236</v>
      </c>
      <c r="D1562" s="21" t="s">
        <v>190</v>
      </c>
      <c r="E1562" s="8" t="str">
        <f t="shared" si="24"/>
        <v/>
      </c>
      <c r="F1562" s="8"/>
      <c r="G1562" s="3"/>
      <c r="H1562" s="3"/>
      <c r="I1562" s="3"/>
      <c r="J1562" s="5">
        <v>0</v>
      </c>
      <c r="K1562" s="3"/>
      <c r="L1562" s="3"/>
      <c r="M1562" s="3"/>
      <c r="N1562" s="3"/>
      <c r="O1562" s="3"/>
      <c r="P1562" s="3"/>
      <c r="Q1562" s="3"/>
      <c r="R1562" s="3"/>
      <c r="S1562" s="3"/>
      <c r="T1562" s="3"/>
      <c r="U1562" s="3"/>
      <c r="V1562" s="3"/>
      <c r="W1562" s="3"/>
      <c r="X1562" s="3"/>
      <c r="Y1562" s="3"/>
    </row>
    <row r="1563" spans="1:25" s="6" customFormat="1">
      <c r="A1563" s="13" t="s">
        <v>1494</v>
      </c>
      <c r="B1563" s="7">
        <v>1.27</v>
      </c>
      <c r="C1563" t="s">
        <v>2236</v>
      </c>
      <c r="D1563" s="21" t="s">
        <v>1489</v>
      </c>
      <c r="E1563" s="8" t="str">
        <f t="shared" si="24"/>
        <v/>
      </c>
      <c r="F1563" s="8"/>
      <c r="G1563" s="3"/>
      <c r="H1563" s="3"/>
      <c r="I1563" s="3"/>
      <c r="J1563" s="5">
        <v>0</v>
      </c>
      <c r="K1563" s="3"/>
      <c r="L1563" s="3"/>
      <c r="M1563" s="3"/>
      <c r="N1563" s="3"/>
      <c r="O1563" s="3"/>
      <c r="P1563" s="3"/>
      <c r="Q1563" s="3"/>
      <c r="R1563" s="3"/>
      <c r="S1563" s="3"/>
      <c r="T1563" s="3"/>
      <c r="U1563" s="3"/>
      <c r="V1563" s="3"/>
      <c r="W1563" s="3"/>
      <c r="X1563" s="3"/>
      <c r="Y1563" s="3"/>
    </row>
    <row r="1564" spans="1:25" s="6" customFormat="1">
      <c r="A1564" s="13" t="s">
        <v>1496</v>
      </c>
      <c r="B1564" s="7">
        <v>1.27</v>
      </c>
      <c r="C1564" t="s">
        <v>2236</v>
      </c>
      <c r="D1564" s="21" t="s">
        <v>1489</v>
      </c>
      <c r="E1564" s="8" t="str">
        <f t="shared" si="24"/>
        <v/>
      </c>
      <c r="F1564" s="8"/>
      <c r="G1564" s="3"/>
      <c r="H1564" s="3"/>
      <c r="I1564" s="3"/>
      <c r="J1564" s="5">
        <v>0</v>
      </c>
      <c r="K1564" s="3"/>
      <c r="L1564" s="3"/>
      <c r="M1564" s="3"/>
      <c r="N1564" s="3"/>
      <c r="O1564" s="3"/>
      <c r="P1564" s="3"/>
      <c r="Q1564" s="3"/>
      <c r="R1564" s="3"/>
      <c r="S1564" s="3"/>
      <c r="T1564" s="3"/>
      <c r="U1564" s="3"/>
      <c r="V1564" s="3"/>
      <c r="W1564" s="3"/>
      <c r="X1564" s="3"/>
      <c r="Y1564" s="3"/>
    </row>
    <row r="1565" spans="1:25">
      <c r="A1565" s="13" t="s">
        <v>1497</v>
      </c>
      <c r="B1565" s="7">
        <v>1.27</v>
      </c>
      <c r="C1565" t="s">
        <v>2236</v>
      </c>
      <c r="D1565" s="21" t="s">
        <v>1489</v>
      </c>
      <c r="E1565" s="8" t="str">
        <f t="shared" si="24"/>
        <v/>
      </c>
      <c r="F1565" s="8"/>
      <c r="J1565" s="5">
        <v>0</v>
      </c>
    </row>
    <row r="1566" spans="1:25">
      <c r="A1566" s="13" t="s">
        <v>1498</v>
      </c>
      <c r="B1566" s="7">
        <v>0.99</v>
      </c>
      <c r="C1566" t="s">
        <v>2236</v>
      </c>
      <c r="D1566" s="21" t="s">
        <v>1489</v>
      </c>
      <c r="E1566" s="8" t="str">
        <f t="shared" si="24"/>
        <v/>
      </c>
      <c r="F1566" s="8"/>
      <c r="J1566" s="5">
        <v>0</v>
      </c>
    </row>
    <row r="1567" spans="1:25">
      <c r="A1567" s="13" t="s">
        <v>2242</v>
      </c>
      <c r="B1567" s="7">
        <v>0.99</v>
      </c>
      <c r="C1567" t="s">
        <v>2236</v>
      </c>
      <c r="D1567" s="21" t="s">
        <v>190</v>
      </c>
      <c r="E1567" s="8" t="str">
        <f t="shared" si="24"/>
        <v/>
      </c>
      <c r="F1567" s="8"/>
      <c r="J1567" s="5">
        <v>0</v>
      </c>
    </row>
    <row r="1568" spans="1:25">
      <c r="A1568" s="13" t="s">
        <v>1499</v>
      </c>
      <c r="B1568" s="7">
        <v>1.41</v>
      </c>
      <c r="C1568" t="s">
        <v>2236</v>
      </c>
      <c r="D1568" s="21" t="s">
        <v>190</v>
      </c>
      <c r="E1568" s="8" t="str">
        <f t="shared" si="24"/>
        <v/>
      </c>
      <c r="F1568" s="8"/>
      <c r="J1568" s="5">
        <v>0</v>
      </c>
    </row>
    <row r="1569" spans="1:25" s="6" customFormat="1">
      <c r="A1569" s="13" t="s">
        <v>1500</v>
      </c>
      <c r="B1569" s="7">
        <v>1.27</v>
      </c>
      <c r="C1569" t="s">
        <v>2236</v>
      </c>
      <c r="D1569" s="21" t="s">
        <v>1489</v>
      </c>
      <c r="E1569" s="8" t="str">
        <f t="shared" si="24"/>
        <v/>
      </c>
      <c r="F1569" s="8"/>
      <c r="G1569" s="3"/>
      <c r="H1569" s="3"/>
      <c r="I1569" s="3"/>
      <c r="J1569" s="5">
        <v>0</v>
      </c>
    </row>
    <row r="1570" spans="1:25">
      <c r="A1570" s="13" t="s">
        <v>1501</v>
      </c>
      <c r="B1570" s="7">
        <v>1.27</v>
      </c>
      <c r="C1570" t="s">
        <v>2236</v>
      </c>
      <c r="D1570" s="21" t="s">
        <v>1489</v>
      </c>
      <c r="E1570" s="8" t="str">
        <f t="shared" si="24"/>
        <v/>
      </c>
      <c r="F1570" s="8"/>
      <c r="J1570" s="5">
        <v>0</v>
      </c>
    </row>
    <row r="1571" spans="1:25">
      <c r="A1571" s="13" t="s">
        <v>1502</v>
      </c>
      <c r="B1571" s="7">
        <v>1.48</v>
      </c>
      <c r="C1571" t="s">
        <v>2236</v>
      </c>
      <c r="D1571" s="21" t="s">
        <v>190</v>
      </c>
      <c r="E1571" s="8" t="str">
        <f t="shared" si="24"/>
        <v/>
      </c>
      <c r="F1571" s="8"/>
      <c r="J1571" s="5">
        <v>0</v>
      </c>
    </row>
    <row r="1572" spans="1:25">
      <c r="A1572" s="14" t="s">
        <v>1503</v>
      </c>
      <c r="B1572" s="12">
        <v>1.48</v>
      </c>
      <c r="C1572" s="23"/>
      <c r="D1572" s="24" t="s">
        <v>190</v>
      </c>
      <c r="E1572" s="8" t="str">
        <f t="shared" si="24"/>
        <v/>
      </c>
      <c r="F1572" s="8"/>
      <c r="J1572" s="5">
        <v>0</v>
      </c>
    </row>
    <row r="1573" spans="1:25">
      <c r="A1573" s="13" t="s">
        <v>1506</v>
      </c>
      <c r="B1573" s="7">
        <v>1.41</v>
      </c>
      <c r="C1573" t="s">
        <v>2236</v>
      </c>
      <c r="D1573" s="21" t="s">
        <v>190</v>
      </c>
      <c r="E1573" s="8" t="str">
        <f t="shared" si="24"/>
        <v/>
      </c>
      <c r="F1573" s="8"/>
      <c r="J1573" s="5">
        <v>0</v>
      </c>
    </row>
    <row r="1574" spans="1:25">
      <c r="A1574" s="13" t="s">
        <v>1504</v>
      </c>
      <c r="B1574" s="7">
        <v>1.48</v>
      </c>
      <c r="C1574" t="s">
        <v>2236</v>
      </c>
      <c r="D1574" s="21" t="s">
        <v>190</v>
      </c>
      <c r="E1574" s="8" t="str">
        <f t="shared" si="24"/>
        <v/>
      </c>
      <c r="F1574" s="8"/>
      <c r="J1574" s="5">
        <v>0</v>
      </c>
    </row>
    <row r="1575" spans="1:25" s="6" customFormat="1">
      <c r="A1575" s="13" t="s">
        <v>1505</v>
      </c>
      <c r="B1575" s="7">
        <v>1.48</v>
      </c>
      <c r="C1575" t="s">
        <v>2236</v>
      </c>
      <c r="D1575" s="21" t="s">
        <v>190</v>
      </c>
      <c r="E1575" s="8" t="str">
        <f t="shared" si="24"/>
        <v/>
      </c>
      <c r="F1575" s="8"/>
      <c r="G1575" s="3"/>
      <c r="H1575" s="3"/>
      <c r="I1575" s="3"/>
      <c r="J1575" s="5">
        <v>0</v>
      </c>
      <c r="K1575" s="3"/>
      <c r="L1575" s="3"/>
      <c r="M1575" s="3"/>
      <c r="N1575" s="3"/>
      <c r="O1575" s="3"/>
      <c r="P1575" s="3"/>
      <c r="Q1575" s="3"/>
      <c r="R1575" s="3"/>
      <c r="S1575" s="3"/>
      <c r="T1575" s="3"/>
      <c r="U1575" s="3"/>
      <c r="V1575" s="3"/>
      <c r="W1575" s="3"/>
      <c r="X1575" s="3"/>
      <c r="Y1575" s="3"/>
    </row>
    <row r="1576" spans="1:25">
      <c r="A1576" s="13" t="s">
        <v>1812</v>
      </c>
      <c r="B1576" s="7">
        <v>1.48</v>
      </c>
      <c r="C1576" t="s">
        <v>2236</v>
      </c>
      <c r="D1576" s="21" t="s">
        <v>190</v>
      </c>
      <c r="E1576" s="8" t="str">
        <f t="shared" si="24"/>
        <v/>
      </c>
      <c r="F1576" s="8"/>
      <c r="J1576" s="5">
        <v>0</v>
      </c>
    </row>
    <row r="1577" spans="1:25">
      <c r="A1577" s="13" t="s">
        <v>1507</v>
      </c>
      <c r="B1577" s="7">
        <v>1.48</v>
      </c>
      <c r="C1577" t="s">
        <v>2236</v>
      </c>
      <c r="D1577" s="21" t="s">
        <v>190</v>
      </c>
      <c r="E1577" s="8" t="str">
        <f t="shared" si="24"/>
        <v/>
      </c>
      <c r="F1577" s="8"/>
      <c r="J1577" s="5">
        <v>0</v>
      </c>
    </row>
    <row r="1578" spans="1:25">
      <c r="A1578" s="13" t="s">
        <v>1508</v>
      </c>
      <c r="B1578" s="7">
        <v>1.48</v>
      </c>
      <c r="C1578" t="s">
        <v>2236</v>
      </c>
      <c r="D1578" s="21" t="s">
        <v>190</v>
      </c>
      <c r="E1578" s="8" t="str">
        <f t="shared" si="24"/>
        <v/>
      </c>
      <c r="F1578" s="8"/>
      <c r="J1578" s="5">
        <v>0</v>
      </c>
    </row>
    <row r="1579" spans="1:25">
      <c r="A1579" s="13" t="s">
        <v>1509</v>
      </c>
      <c r="B1579" s="7">
        <v>1.48</v>
      </c>
      <c r="C1579" t="s">
        <v>2236</v>
      </c>
      <c r="D1579" s="21" t="s">
        <v>190</v>
      </c>
      <c r="E1579" s="8" t="str">
        <f t="shared" si="24"/>
        <v/>
      </c>
      <c r="F1579" s="8"/>
      <c r="J1579" s="5">
        <v>0</v>
      </c>
    </row>
    <row r="1580" spans="1:25">
      <c r="A1580" s="13" t="s">
        <v>1510</v>
      </c>
      <c r="B1580" s="7">
        <v>1.41</v>
      </c>
      <c r="C1580" t="s">
        <v>2236</v>
      </c>
      <c r="D1580" s="21" t="s">
        <v>1489</v>
      </c>
      <c r="E1580" s="8" t="str">
        <f t="shared" si="24"/>
        <v/>
      </c>
      <c r="F1580" s="8"/>
      <c r="J1580" s="5">
        <v>0</v>
      </c>
    </row>
    <row r="1581" spans="1:25">
      <c r="A1581" s="13" t="s">
        <v>2208</v>
      </c>
      <c r="B1581" s="7">
        <v>1.48</v>
      </c>
      <c r="C1581" t="s">
        <v>2236</v>
      </c>
      <c r="D1581" s="21" t="s">
        <v>190</v>
      </c>
      <c r="E1581" s="8" t="str">
        <f t="shared" si="24"/>
        <v/>
      </c>
      <c r="F1581" s="8"/>
      <c r="J1581" s="5">
        <v>0</v>
      </c>
    </row>
    <row r="1582" spans="1:25">
      <c r="A1582" s="13" t="s">
        <v>2209</v>
      </c>
      <c r="B1582" s="7">
        <v>1.48</v>
      </c>
      <c r="C1582" t="s">
        <v>2236</v>
      </c>
      <c r="D1582" s="21" t="s">
        <v>190</v>
      </c>
      <c r="E1582" s="8" t="str">
        <f t="shared" si="24"/>
        <v/>
      </c>
      <c r="F1582" s="8"/>
      <c r="J1582" s="5">
        <v>0</v>
      </c>
    </row>
    <row r="1583" spans="1:25">
      <c r="A1583" s="13" t="s">
        <v>2210</v>
      </c>
      <c r="B1583" s="7">
        <v>1.41</v>
      </c>
      <c r="C1583" t="s">
        <v>2236</v>
      </c>
      <c r="D1583" s="21" t="s">
        <v>190</v>
      </c>
      <c r="E1583" s="8" t="str">
        <f t="shared" si="24"/>
        <v/>
      </c>
      <c r="F1583" s="8"/>
      <c r="J1583" s="5">
        <v>0</v>
      </c>
    </row>
    <row r="1584" spans="1:25">
      <c r="A1584" s="13" t="s">
        <v>2243</v>
      </c>
      <c r="B1584" s="7">
        <v>1.27</v>
      </c>
      <c r="C1584" t="s">
        <v>2236</v>
      </c>
      <c r="D1584" s="21" t="s">
        <v>190</v>
      </c>
      <c r="E1584" s="8" t="str">
        <f t="shared" si="24"/>
        <v/>
      </c>
      <c r="F1584" s="8"/>
      <c r="J1584" s="5">
        <v>0</v>
      </c>
    </row>
    <row r="1585" spans="1:25">
      <c r="A1585" s="14" t="s">
        <v>1243</v>
      </c>
      <c r="B1585" s="12">
        <v>1.41</v>
      </c>
      <c r="C1585" s="23"/>
      <c r="D1585" s="24" t="s">
        <v>190</v>
      </c>
      <c r="E1585" s="8" t="str">
        <f t="shared" si="24"/>
        <v/>
      </c>
      <c r="F1585" s="8"/>
      <c r="J1585" s="5">
        <v>0</v>
      </c>
    </row>
    <row r="1586" spans="1:25">
      <c r="A1586" s="13" t="s">
        <v>1453</v>
      </c>
      <c r="B1586" s="7">
        <v>0</v>
      </c>
      <c r="C1586" t="s">
        <v>382</v>
      </c>
      <c r="D1586" s="21" t="s">
        <v>190</v>
      </c>
      <c r="E1586" s="8" t="str">
        <f t="shared" si="24"/>
        <v/>
      </c>
      <c r="F1586" s="8"/>
      <c r="J1586" s="5">
        <v>0</v>
      </c>
    </row>
    <row r="1587" spans="1:25" s="6" customFormat="1">
      <c r="A1587" s="13" t="s">
        <v>2368</v>
      </c>
      <c r="B1587" s="7">
        <v>7.76</v>
      </c>
      <c r="C1587" t="s">
        <v>2236</v>
      </c>
      <c r="D1587" s="21" t="s">
        <v>2137</v>
      </c>
      <c r="E1587" s="8" t="str">
        <f t="shared" si="24"/>
        <v/>
      </c>
      <c r="F1587" s="8"/>
      <c r="G1587" s="3"/>
      <c r="H1587" s="3"/>
      <c r="I1587" s="3"/>
      <c r="J1587" s="5">
        <v>0</v>
      </c>
      <c r="K1587" s="3"/>
      <c r="L1587" s="3"/>
      <c r="M1587" s="3"/>
      <c r="N1587" s="3"/>
      <c r="O1587" s="3"/>
      <c r="P1587" s="3"/>
      <c r="Q1587" s="3"/>
      <c r="R1587" s="3"/>
      <c r="S1587" s="3"/>
      <c r="T1587" s="3"/>
      <c r="U1587" s="3"/>
      <c r="V1587" s="3"/>
      <c r="W1587" s="3"/>
      <c r="X1587" s="3"/>
      <c r="Y1587" s="3"/>
    </row>
    <row r="1588" spans="1:25">
      <c r="A1588" s="13" t="s">
        <v>2369</v>
      </c>
      <c r="B1588" s="7">
        <v>6</v>
      </c>
      <c r="C1588" t="s">
        <v>2236</v>
      </c>
      <c r="D1588" s="21" t="s">
        <v>2138</v>
      </c>
      <c r="E1588" s="8" t="str">
        <f t="shared" si="24"/>
        <v/>
      </c>
      <c r="F1588" s="8"/>
      <c r="J1588" s="5">
        <v>0</v>
      </c>
    </row>
    <row r="1589" spans="1:25">
      <c r="A1589" s="13" t="s">
        <v>2370</v>
      </c>
      <c r="B1589" s="7">
        <v>6</v>
      </c>
      <c r="C1589" t="s">
        <v>2236</v>
      </c>
      <c r="D1589" s="21" t="s">
        <v>2139</v>
      </c>
      <c r="E1589" s="8" t="str">
        <f t="shared" si="24"/>
        <v/>
      </c>
      <c r="F1589" s="8"/>
      <c r="J1589" s="5">
        <v>0</v>
      </c>
    </row>
    <row r="1590" spans="1:25">
      <c r="A1590" s="13" t="s">
        <v>2371</v>
      </c>
      <c r="B1590" s="7">
        <v>4.05</v>
      </c>
      <c r="C1590" t="s">
        <v>2236</v>
      </c>
      <c r="D1590" s="21" t="s">
        <v>2281</v>
      </c>
      <c r="E1590" s="8" t="str">
        <f t="shared" si="24"/>
        <v/>
      </c>
      <c r="F1590" s="8"/>
      <c r="J1590" s="5">
        <v>0</v>
      </c>
    </row>
    <row r="1591" spans="1:25">
      <c r="A1591" s="13" t="s">
        <v>2372</v>
      </c>
      <c r="B1591" s="7">
        <v>2.2799999999999998</v>
      </c>
      <c r="C1591" t="s">
        <v>2236</v>
      </c>
      <c r="D1591" s="21" t="s">
        <v>1454</v>
      </c>
      <c r="E1591" s="8" t="str">
        <f t="shared" si="24"/>
        <v/>
      </c>
      <c r="F1591" s="8"/>
      <c r="J1591" s="5">
        <v>0</v>
      </c>
    </row>
    <row r="1592" spans="1:25">
      <c r="A1592" s="13" t="s">
        <v>2373</v>
      </c>
      <c r="B1592" s="7">
        <v>3.37</v>
      </c>
      <c r="C1592" t="s">
        <v>2236</v>
      </c>
      <c r="D1592" s="21" t="s">
        <v>2140</v>
      </c>
      <c r="E1592" s="8" t="str">
        <f t="shared" si="24"/>
        <v/>
      </c>
      <c r="F1592" s="8"/>
      <c r="J1592" s="5">
        <v>0</v>
      </c>
    </row>
    <row r="1593" spans="1:25" s="6" customFormat="1">
      <c r="A1593" s="13" t="s">
        <v>2374</v>
      </c>
      <c r="B1593" s="7">
        <v>3.36</v>
      </c>
      <c r="C1593" t="s">
        <v>2236</v>
      </c>
      <c r="D1593" s="21" t="s">
        <v>2141</v>
      </c>
      <c r="E1593" s="8" t="str">
        <f t="shared" si="24"/>
        <v/>
      </c>
      <c r="F1593" s="8"/>
      <c r="G1593" s="3"/>
      <c r="H1593" s="3"/>
      <c r="I1593" s="3"/>
      <c r="J1593" s="5">
        <v>0</v>
      </c>
      <c r="K1593" s="3"/>
      <c r="L1593" s="3"/>
      <c r="M1593" s="3"/>
      <c r="N1593" s="3"/>
      <c r="O1593" s="3"/>
      <c r="P1593" s="3"/>
      <c r="Q1593" s="3"/>
      <c r="R1593" s="3"/>
      <c r="S1593" s="3"/>
      <c r="T1593" s="3"/>
      <c r="U1593" s="3"/>
      <c r="V1593" s="3"/>
      <c r="W1593" s="3"/>
      <c r="X1593" s="3"/>
      <c r="Y1593" s="3"/>
    </row>
    <row r="1594" spans="1:25">
      <c r="A1594" s="13" t="s">
        <v>2375</v>
      </c>
      <c r="B1594" s="7">
        <v>9.99</v>
      </c>
      <c r="C1594" t="s">
        <v>2236</v>
      </c>
      <c r="D1594" s="21" t="s">
        <v>2273</v>
      </c>
      <c r="E1594" s="8" t="str">
        <f t="shared" si="24"/>
        <v/>
      </c>
      <c r="F1594" s="8"/>
      <c r="J1594" s="5">
        <v>0</v>
      </c>
    </row>
    <row r="1595" spans="1:25" s="6" customFormat="1">
      <c r="A1595" s="13" t="s">
        <v>2376</v>
      </c>
      <c r="B1595" s="7">
        <v>9.99</v>
      </c>
      <c r="C1595" t="s">
        <v>2236</v>
      </c>
      <c r="D1595" s="21" t="s">
        <v>2273</v>
      </c>
      <c r="E1595" s="8" t="str">
        <f t="shared" si="24"/>
        <v/>
      </c>
      <c r="F1595" s="8"/>
      <c r="G1595" s="3"/>
      <c r="H1595" s="3"/>
      <c r="I1595" s="3"/>
      <c r="J1595" s="5">
        <v>0</v>
      </c>
      <c r="K1595" s="3"/>
      <c r="L1595" s="3"/>
      <c r="M1595" s="3"/>
      <c r="N1595" s="3"/>
      <c r="O1595" s="3"/>
      <c r="P1595" s="3"/>
      <c r="Q1595" s="3"/>
      <c r="R1595" s="3"/>
      <c r="S1595" s="3"/>
      <c r="T1595" s="3"/>
      <c r="U1595" s="3"/>
      <c r="V1595" s="3"/>
      <c r="W1595" s="3"/>
      <c r="X1595" s="3"/>
      <c r="Y1595" s="3"/>
    </row>
    <row r="1596" spans="1:25" s="6" customFormat="1">
      <c r="A1596" s="13" t="s">
        <v>2377</v>
      </c>
      <c r="B1596" s="7">
        <v>9.99</v>
      </c>
      <c r="C1596" t="s">
        <v>2236</v>
      </c>
      <c r="D1596" s="21" t="s">
        <v>2273</v>
      </c>
      <c r="E1596" s="8" t="str">
        <f t="shared" si="24"/>
        <v/>
      </c>
      <c r="F1596" s="8"/>
      <c r="G1596" s="3"/>
      <c r="H1596" s="3"/>
      <c r="I1596" s="3"/>
      <c r="J1596" s="5">
        <v>0</v>
      </c>
      <c r="K1596" s="3"/>
      <c r="L1596" s="3"/>
      <c r="M1596" s="3"/>
      <c r="N1596" s="3"/>
      <c r="O1596" s="3"/>
      <c r="P1596" s="3"/>
      <c r="Q1596" s="3"/>
      <c r="R1596" s="3"/>
      <c r="S1596" s="3"/>
      <c r="T1596" s="3"/>
      <c r="U1596" s="3"/>
      <c r="V1596" s="3"/>
      <c r="W1596" s="3"/>
      <c r="X1596" s="3"/>
      <c r="Y1596" s="3"/>
    </row>
    <row r="1597" spans="1:25" s="6" customFormat="1">
      <c r="A1597" s="13" t="s">
        <v>2378</v>
      </c>
      <c r="B1597" s="7">
        <v>9.99</v>
      </c>
      <c r="C1597" t="s">
        <v>2236</v>
      </c>
      <c r="D1597" s="21" t="s">
        <v>2274</v>
      </c>
      <c r="E1597" s="8" t="str">
        <f t="shared" si="24"/>
        <v/>
      </c>
      <c r="F1597" s="8"/>
      <c r="G1597" s="3"/>
      <c r="H1597" s="3"/>
      <c r="I1597" s="3"/>
      <c r="J1597" s="5">
        <v>0</v>
      </c>
    </row>
    <row r="1598" spans="1:25" s="6" customFormat="1">
      <c r="A1598" s="13" t="s">
        <v>2379</v>
      </c>
      <c r="B1598" s="7">
        <v>5</v>
      </c>
      <c r="C1598" t="s">
        <v>2236</v>
      </c>
      <c r="D1598" s="21" t="s">
        <v>1455</v>
      </c>
      <c r="E1598" s="8" t="str">
        <f t="shared" si="24"/>
        <v/>
      </c>
      <c r="F1598" s="8"/>
      <c r="G1598" s="3"/>
      <c r="H1598" s="3"/>
      <c r="I1598" s="3"/>
      <c r="J1598" s="5">
        <v>0</v>
      </c>
    </row>
    <row r="1599" spans="1:25" s="6" customFormat="1">
      <c r="A1599" s="13" t="s">
        <v>1243</v>
      </c>
      <c r="B1599" s="7">
        <v>0</v>
      </c>
      <c r="C1599" t="s">
        <v>382</v>
      </c>
      <c r="D1599" s="21" t="s">
        <v>190</v>
      </c>
      <c r="E1599" s="8" t="str">
        <f t="shared" si="24"/>
        <v/>
      </c>
      <c r="F1599" s="8"/>
      <c r="G1599" s="3"/>
      <c r="H1599" s="3"/>
      <c r="I1599" s="3"/>
      <c r="J1599" s="5">
        <v>0</v>
      </c>
    </row>
    <row r="1600" spans="1:25" s="6" customFormat="1">
      <c r="A1600" s="13" t="s">
        <v>1243</v>
      </c>
      <c r="B1600" s="7">
        <v>0</v>
      </c>
      <c r="C1600" t="s">
        <v>382</v>
      </c>
      <c r="D1600" s="21" t="s">
        <v>190</v>
      </c>
      <c r="E1600" s="8" t="str">
        <f t="shared" si="24"/>
        <v/>
      </c>
      <c r="F1600" s="8"/>
      <c r="G1600" s="3"/>
      <c r="H1600" s="3"/>
      <c r="I1600" s="3"/>
      <c r="J1600" s="5">
        <v>0</v>
      </c>
    </row>
    <row r="1601" spans="1:25" s="6" customFormat="1">
      <c r="A1601" s="13" t="s">
        <v>1456</v>
      </c>
      <c r="B1601" s="7">
        <v>0</v>
      </c>
      <c r="C1601" t="s">
        <v>382</v>
      </c>
      <c r="D1601" s="21" t="s">
        <v>190</v>
      </c>
      <c r="E1601" s="8" t="str">
        <f t="shared" si="24"/>
        <v/>
      </c>
      <c r="F1601" s="8"/>
      <c r="G1601" s="3"/>
      <c r="H1601" s="3"/>
      <c r="I1601" s="3"/>
      <c r="J1601" s="5">
        <v>0</v>
      </c>
    </row>
    <row r="1602" spans="1:25">
      <c r="A1602" s="13" t="s">
        <v>1457</v>
      </c>
      <c r="B1602" s="7">
        <v>7.0000000000000007E-2</v>
      </c>
      <c r="C1602" t="s">
        <v>2236</v>
      </c>
      <c r="D1602" s="21" t="s">
        <v>190</v>
      </c>
      <c r="E1602" s="8" t="str">
        <f t="shared" si="24"/>
        <v/>
      </c>
      <c r="F1602" s="8"/>
      <c r="J1602" s="5">
        <v>0</v>
      </c>
    </row>
    <row r="1603" spans="1:25" s="6" customFormat="1">
      <c r="A1603" s="13" t="s">
        <v>1458</v>
      </c>
      <c r="B1603" s="7">
        <v>7.0000000000000007E-2</v>
      </c>
      <c r="C1603" t="s">
        <v>2236</v>
      </c>
      <c r="D1603" s="21" t="s">
        <v>190</v>
      </c>
      <c r="E1603" s="8" t="str">
        <f t="shared" si="24"/>
        <v/>
      </c>
      <c r="F1603" s="8"/>
      <c r="G1603" s="3"/>
      <c r="H1603" s="3"/>
      <c r="I1603" s="3"/>
      <c r="J1603" s="5">
        <v>0</v>
      </c>
      <c r="K1603" s="3"/>
      <c r="L1603" s="3"/>
      <c r="M1603" s="3"/>
      <c r="N1603" s="3"/>
      <c r="O1603" s="3"/>
      <c r="P1603" s="3"/>
      <c r="Q1603" s="3"/>
      <c r="R1603" s="3"/>
      <c r="S1603" s="3"/>
      <c r="T1603" s="3"/>
      <c r="U1603" s="3"/>
      <c r="V1603" s="3"/>
      <c r="W1603" s="3"/>
      <c r="X1603" s="3"/>
      <c r="Y1603" s="3"/>
    </row>
    <row r="1604" spans="1:25" s="6" customFormat="1">
      <c r="A1604" s="13" t="s">
        <v>1459</v>
      </c>
      <c r="B1604" s="7">
        <v>7.0000000000000007E-2</v>
      </c>
      <c r="C1604" t="s">
        <v>2236</v>
      </c>
      <c r="D1604" s="21" t="s">
        <v>190</v>
      </c>
      <c r="E1604" s="8" t="str">
        <f t="shared" si="24"/>
        <v/>
      </c>
      <c r="F1604" s="8"/>
      <c r="G1604" s="3"/>
      <c r="H1604" s="3"/>
      <c r="I1604" s="3"/>
      <c r="J1604" s="5">
        <v>0</v>
      </c>
    </row>
    <row r="1605" spans="1:25" s="6" customFormat="1">
      <c r="A1605" s="13" t="s">
        <v>1845</v>
      </c>
      <c r="B1605" s="7">
        <v>7.0000000000000007E-2</v>
      </c>
      <c r="C1605" t="s">
        <v>2236</v>
      </c>
      <c r="D1605" s="21" t="s">
        <v>190</v>
      </c>
      <c r="E1605" s="8" t="str">
        <f t="shared" si="24"/>
        <v/>
      </c>
      <c r="F1605" s="8"/>
      <c r="G1605" s="3"/>
      <c r="H1605" s="3"/>
      <c r="I1605" s="3"/>
      <c r="J1605" s="5">
        <v>0</v>
      </c>
      <c r="K1605" s="3"/>
      <c r="L1605" s="3"/>
      <c r="M1605" s="3"/>
      <c r="N1605" s="3"/>
      <c r="O1605" s="3"/>
      <c r="P1605" s="3"/>
      <c r="Q1605" s="3"/>
      <c r="R1605" s="3"/>
      <c r="S1605" s="3"/>
      <c r="T1605" s="3"/>
      <c r="U1605" s="3"/>
      <c r="V1605" s="3"/>
      <c r="W1605" s="3"/>
      <c r="X1605" s="3"/>
      <c r="Y1605" s="3"/>
    </row>
    <row r="1606" spans="1:25">
      <c r="A1606" s="13" t="s">
        <v>1243</v>
      </c>
      <c r="B1606" s="7">
        <v>0</v>
      </c>
      <c r="C1606" t="s">
        <v>382</v>
      </c>
      <c r="D1606" s="21" t="s">
        <v>190</v>
      </c>
      <c r="E1606" s="8" t="str">
        <f t="shared" si="24"/>
        <v/>
      </c>
      <c r="F1606" s="8"/>
      <c r="J1606" s="5">
        <v>0</v>
      </c>
    </row>
    <row r="1607" spans="1:25" s="6" customFormat="1">
      <c r="A1607" s="13" t="s">
        <v>1460</v>
      </c>
      <c r="B1607" s="7">
        <v>0</v>
      </c>
      <c r="C1607" t="s">
        <v>382</v>
      </c>
      <c r="D1607" s="21" t="s">
        <v>190</v>
      </c>
      <c r="E1607" s="8" t="str">
        <f t="shared" ref="E1607:E1670" si="25">IF(OR(ISBLANK(F1607),ISBLANK(C1607)),"",IF(F1607&gt;9,IF(B1607*F1607&gt;29.99,(B1607-0.01)*0.93,IF(B1607*F1607&gt;14.99,(B1607-0.01)*0.95,B1607-0.01)),IF(B1607*F1607&gt;29.99,B1607*0.93,IF(B1607*F1607&gt;14.99,B1607*0.95,B1607))))</f>
        <v/>
      </c>
      <c r="F1607" s="8"/>
      <c r="G1607" s="3"/>
      <c r="H1607" s="3"/>
      <c r="I1607" s="3"/>
      <c r="J1607" s="5">
        <v>0</v>
      </c>
    </row>
    <row r="1608" spans="1:25" s="6" customFormat="1">
      <c r="A1608" s="13" t="s">
        <v>1461</v>
      </c>
      <c r="B1608" s="7">
        <v>0.04</v>
      </c>
      <c r="C1608" t="s">
        <v>2236</v>
      </c>
      <c r="D1608" s="21" t="s">
        <v>1985</v>
      </c>
      <c r="E1608" s="8" t="str">
        <f t="shared" si="25"/>
        <v/>
      </c>
      <c r="F1608" s="8"/>
      <c r="G1608" s="3"/>
      <c r="H1608" s="3"/>
      <c r="I1608" s="3"/>
      <c r="J1608" s="5">
        <v>0</v>
      </c>
    </row>
    <row r="1609" spans="1:25">
      <c r="A1609" s="13" t="s">
        <v>1462</v>
      </c>
      <c r="B1609" s="7">
        <v>0.04</v>
      </c>
      <c r="C1609" t="s">
        <v>2236</v>
      </c>
      <c r="D1609" s="21" t="s">
        <v>1986</v>
      </c>
      <c r="E1609" s="8" t="str">
        <f t="shared" si="25"/>
        <v/>
      </c>
      <c r="F1609" s="8"/>
      <c r="J1609" s="5">
        <v>0</v>
      </c>
    </row>
    <row r="1610" spans="1:25">
      <c r="A1610" s="13" t="s">
        <v>1463</v>
      </c>
      <c r="B1610" s="7">
        <v>0.04</v>
      </c>
      <c r="C1610" t="s">
        <v>2236</v>
      </c>
      <c r="D1610" s="21" t="s">
        <v>1987</v>
      </c>
      <c r="E1610" s="8" t="str">
        <f t="shared" si="25"/>
        <v/>
      </c>
      <c r="F1610" s="8"/>
      <c r="J1610" s="5">
        <v>0</v>
      </c>
    </row>
    <row r="1611" spans="1:25">
      <c r="A1611" s="13" t="s">
        <v>1464</v>
      </c>
      <c r="B1611" s="7">
        <v>0.04</v>
      </c>
      <c r="C1611" t="s">
        <v>2236</v>
      </c>
      <c r="D1611" s="21" t="s">
        <v>1988</v>
      </c>
      <c r="E1611" s="8" t="str">
        <f t="shared" si="25"/>
        <v/>
      </c>
      <c r="F1611" s="8"/>
      <c r="J1611" s="5">
        <v>0</v>
      </c>
    </row>
    <row r="1612" spans="1:25">
      <c r="A1612" s="13" t="s">
        <v>1243</v>
      </c>
      <c r="B1612" s="7">
        <v>0</v>
      </c>
      <c r="C1612" t="s">
        <v>382</v>
      </c>
      <c r="D1612" s="21" t="s">
        <v>190</v>
      </c>
      <c r="E1612" s="8" t="str">
        <f t="shared" si="25"/>
        <v/>
      </c>
      <c r="F1612" s="8"/>
      <c r="J1612" s="5">
        <v>0</v>
      </c>
    </row>
    <row r="1613" spans="1:25">
      <c r="A1613" s="13" t="s">
        <v>1465</v>
      </c>
      <c r="B1613" s="7">
        <v>0</v>
      </c>
      <c r="C1613" t="s">
        <v>382</v>
      </c>
      <c r="D1613" s="21" t="s">
        <v>190</v>
      </c>
      <c r="E1613" s="8" t="str">
        <f t="shared" si="25"/>
        <v/>
      </c>
      <c r="F1613" s="8"/>
      <c r="J1613" s="5">
        <v>0</v>
      </c>
    </row>
    <row r="1614" spans="1:25">
      <c r="A1614" s="13" t="s">
        <v>1243</v>
      </c>
      <c r="B1614" s="7">
        <v>0</v>
      </c>
      <c r="C1614" t="s">
        <v>382</v>
      </c>
      <c r="D1614" s="21" t="s">
        <v>190</v>
      </c>
      <c r="E1614" s="8" t="str">
        <f t="shared" si="25"/>
        <v/>
      </c>
      <c r="F1614" s="8"/>
      <c r="J1614" s="5">
        <v>0</v>
      </c>
    </row>
    <row r="1615" spans="1:25" s="6" customFormat="1">
      <c r="A1615" s="13" t="s">
        <v>1466</v>
      </c>
      <c r="B1615" s="7">
        <v>0</v>
      </c>
      <c r="C1615" t="s">
        <v>382</v>
      </c>
      <c r="D1615" s="21" t="s">
        <v>190</v>
      </c>
      <c r="E1615" s="8" t="str">
        <f t="shared" si="25"/>
        <v/>
      </c>
      <c r="F1615" s="8"/>
      <c r="G1615" s="3"/>
      <c r="H1615" s="3"/>
      <c r="I1615" s="3"/>
      <c r="J1615" s="5">
        <v>0</v>
      </c>
    </row>
    <row r="1616" spans="1:25">
      <c r="A1616" s="13" t="s">
        <v>1467</v>
      </c>
      <c r="B1616" s="7">
        <v>1.43</v>
      </c>
      <c r="C1616" t="s">
        <v>2236</v>
      </c>
      <c r="D1616" s="21" t="s">
        <v>190</v>
      </c>
      <c r="E1616" s="8" t="str">
        <f t="shared" si="25"/>
        <v/>
      </c>
      <c r="F1616" s="8"/>
      <c r="J1616" s="5">
        <v>0</v>
      </c>
    </row>
    <row r="1617" spans="1:10">
      <c r="A1617" s="13" t="s">
        <v>1468</v>
      </c>
      <c r="B1617" s="7">
        <v>1.44</v>
      </c>
      <c r="C1617" t="s">
        <v>2236</v>
      </c>
      <c r="D1617" s="21" t="s">
        <v>190</v>
      </c>
      <c r="E1617" s="8" t="str">
        <f t="shared" si="25"/>
        <v/>
      </c>
      <c r="F1617" s="8"/>
      <c r="J1617" s="5">
        <v>0</v>
      </c>
    </row>
    <row r="1618" spans="1:10" s="6" customFormat="1">
      <c r="A1618" s="13" t="s">
        <v>1469</v>
      </c>
      <c r="B1618" s="7">
        <v>1.39</v>
      </c>
      <c r="C1618" t="s">
        <v>2236</v>
      </c>
      <c r="D1618" s="21" t="s">
        <v>190</v>
      </c>
      <c r="E1618" s="8" t="str">
        <f t="shared" si="25"/>
        <v/>
      </c>
      <c r="F1618" s="8"/>
      <c r="G1618" s="3"/>
      <c r="H1618" s="3"/>
      <c r="I1618" s="3"/>
      <c r="J1618" s="5">
        <v>0</v>
      </c>
    </row>
    <row r="1619" spans="1:10" s="6" customFormat="1">
      <c r="A1619" s="13" t="s">
        <v>1470</v>
      </c>
      <c r="B1619" s="7">
        <v>1.43</v>
      </c>
      <c r="C1619" t="s">
        <v>2236</v>
      </c>
      <c r="D1619" s="21" t="s">
        <v>190</v>
      </c>
      <c r="E1619" s="8" t="str">
        <f t="shared" si="25"/>
        <v/>
      </c>
      <c r="F1619" s="8"/>
      <c r="G1619" s="3"/>
      <c r="H1619" s="3"/>
      <c r="I1619" s="3"/>
      <c r="J1619" s="5">
        <v>0</v>
      </c>
    </row>
    <row r="1620" spans="1:10">
      <c r="A1620" s="13" t="s">
        <v>1471</v>
      </c>
      <c r="B1620" s="7">
        <v>1.5</v>
      </c>
      <c r="C1620" t="s">
        <v>2236</v>
      </c>
      <c r="D1620" s="21" t="s">
        <v>190</v>
      </c>
      <c r="E1620" s="8" t="str">
        <f t="shared" si="25"/>
        <v/>
      </c>
      <c r="F1620" s="8"/>
      <c r="J1620" s="5">
        <v>0</v>
      </c>
    </row>
    <row r="1621" spans="1:10">
      <c r="A1621" s="13" t="s">
        <v>1472</v>
      </c>
      <c r="B1621" s="7">
        <v>1.5</v>
      </c>
      <c r="C1621" t="s">
        <v>2236</v>
      </c>
      <c r="D1621" s="21" t="s">
        <v>190</v>
      </c>
      <c r="E1621" s="8" t="str">
        <f t="shared" si="25"/>
        <v/>
      </c>
      <c r="F1621" s="8"/>
      <c r="J1621" s="5">
        <v>0</v>
      </c>
    </row>
    <row r="1622" spans="1:10">
      <c r="A1622" s="13" t="s">
        <v>1473</v>
      </c>
      <c r="B1622" s="7">
        <v>1.32</v>
      </c>
      <c r="C1622" t="s">
        <v>2236</v>
      </c>
      <c r="D1622" s="21" t="s">
        <v>190</v>
      </c>
      <c r="E1622" s="8" t="str">
        <f t="shared" si="25"/>
        <v/>
      </c>
      <c r="F1622" s="8"/>
      <c r="J1622" s="5">
        <v>0</v>
      </c>
    </row>
    <row r="1623" spans="1:10">
      <c r="A1623" s="13" t="s">
        <v>1474</v>
      </c>
      <c r="B1623" s="7">
        <v>1.32</v>
      </c>
      <c r="C1623" t="s">
        <v>2236</v>
      </c>
      <c r="D1623" s="21" t="s">
        <v>190</v>
      </c>
      <c r="E1623" s="8" t="str">
        <f t="shared" si="25"/>
        <v/>
      </c>
      <c r="F1623" s="8"/>
      <c r="J1623" s="5">
        <v>0</v>
      </c>
    </row>
    <row r="1624" spans="1:10">
      <c r="A1624" s="13" t="s">
        <v>1475</v>
      </c>
      <c r="B1624" s="7">
        <v>1.44</v>
      </c>
      <c r="C1624" t="s">
        <v>2236</v>
      </c>
      <c r="D1624" s="21" t="s">
        <v>190</v>
      </c>
      <c r="E1624" s="8" t="str">
        <f t="shared" si="25"/>
        <v/>
      </c>
      <c r="F1624" s="8"/>
      <c r="J1624" s="5">
        <v>0</v>
      </c>
    </row>
    <row r="1625" spans="1:10">
      <c r="A1625" s="13" t="s">
        <v>1476</v>
      </c>
      <c r="B1625" s="7">
        <v>1.47</v>
      </c>
      <c r="C1625" t="s">
        <v>2236</v>
      </c>
      <c r="D1625" s="21" t="s">
        <v>190</v>
      </c>
      <c r="E1625" s="8" t="str">
        <f t="shared" si="25"/>
        <v/>
      </c>
      <c r="F1625" s="8"/>
      <c r="J1625" s="5">
        <v>0</v>
      </c>
    </row>
    <row r="1626" spans="1:10">
      <c r="A1626" s="13" t="s">
        <v>1477</v>
      </c>
      <c r="B1626" s="7">
        <v>1.39</v>
      </c>
      <c r="C1626" t="s">
        <v>2236</v>
      </c>
      <c r="D1626" s="21" t="s">
        <v>190</v>
      </c>
      <c r="E1626" s="8" t="str">
        <f t="shared" si="25"/>
        <v/>
      </c>
      <c r="F1626" s="8"/>
      <c r="J1626" s="5">
        <v>0</v>
      </c>
    </row>
    <row r="1627" spans="1:10">
      <c r="A1627" s="13" t="s">
        <v>1478</v>
      </c>
      <c r="B1627" s="7">
        <v>1.32</v>
      </c>
      <c r="C1627" t="s">
        <v>2236</v>
      </c>
      <c r="D1627" s="21" t="s">
        <v>190</v>
      </c>
      <c r="E1627" s="8" t="str">
        <f t="shared" si="25"/>
        <v/>
      </c>
      <c r="F1627" s="8"/>
      <c r="J1627" s="5">
        <v>0</v>
      </c>
    </row>
    <row r="1628" spans="1:10" s="6" customFormat="1">
      <c r="A1628" s="13" t="s">
        <v>1479</v>
      </c>
      <c r="B1628" s="7">
        <v>1.44</v>
      </c>
      <c r="C1628" t="s">
        <v>2236</v>
      </c>
      <c r="D1628" s="21" t="s">
        <v>190</v>
      </c>
      <c r="E1628" s="8" t="str">
        <f t="shared" si="25"/>
        <v/>
      </c>
      <c r="F1628" s="8"/>
      <c r="G1628" s="3"/>
      <c r="H1628" s="3"/>
      <c r="I1628" s="3"/>
      <c r="J1628" s="5"/>
    </row>
    <row r="1629" spans="1:10" s="6" customFormat="1">
      <c r="A1629" s="13" t="s">
        <v>1480</v>
      </c>
      <c r="B1629" s="7">
        <v>1.43</v>
      </c>
      <c r="C1629" t="s">
        <v>2236</v>
      </c>
      <c r="D1629" s="21" t="s">
        <v>190</v>
      </c>
      <c r="E1629" s="8" t="str">
        <f t="shared" si="25"/>
        <v/>
      </c>
      <c r="F1629" s="8"/>
      <c r="G1629" s="3"/>
      <c r="H1629" s="3"/>
      <c r="I1629" s="3"/>
      <c r="J1629" s="5"/>
    </row>
    <row r="1630" spans="1:10" s="6" customFormat="1">
      <c r="A1630" s="13" t="s">
        <v>1243</v>
      </c>
      <c r="B1630" s="7">
        <v>0</v>
      </c>
      <c r="C1630" t="s">
        <v>382</v>
      </c>
      <c r="D1630" s="21" t="s">
        <v>190</v>
      </c>
      <c r="E1630" s="8" t="str">
        <f t="shared" si="25"/>
        <v/>
      </c>
      <c r="F1630" s="8"/>
      <c r="G1630" s="3"/>
      <c r="H1630" s="3"/>
      <c r="I1630" s="3"/>
      <c r="J1630" s="5"/>
    </row>
    <row r="1631" spans="1:10" s="6" customFormat="1">
      <c r="A1631" s="13" t="s">
        <v>2380</v>
      </c>
      <c r="B1631" s="7">
        <v>0</v>
      </c>
      <c r="C1631" t="s">
        <v>382</v>
      </c>
      <c r="D1631" s="21" t="s">
        <v>190</v>
      </c>
      <c r="E1631" s="8" t="str">
        <f t="shared" si="25"/>
        <v/>
      </c>
      <c r="F1631" s="8"/>
      <c r="G1631" s="3"/>
      <c r="H1631" s="3"/>
      <c r="I1631" s="3"/>
      <c r="J1631" s="5"/>
    </row>
    <row r="1632" spans="1:10" s="6" customFormat="1">
      <c r="A1632" s="13" t="s">
        <v>2381</v>
      </c>
      <c r="B1632" s="7">
        <v>4.72</v>
      </c>
      <c r="C1632" t="s">
        <v>2236</v>
      </c>
      <c r="D1632" s="21" t="s">
        <v>190</v>
      </c>
      <c r="E1632" s="8" t="str">
        <f t="shared" si="25"/>
        <v/>
      </c>
      <c r="F1632" s="8"/>
      <c r="G1632" s="3"/>
      <c r="H1632" s="3"/>
      <c r="I1632" s="3"/>
      <c r="J1632" s="5"/>
    </row>
    <row r="1633" spans="1:25" s="6" customFormat="1">
      <c r="A1633" s="13" t="s">
        <v>2382</v>
      </c>
      <c r="B1633" s="7">
        <v>4.54</v>
      </c>
      <c r="C1633" t="s">
        <v>2236</v>
      </c>
      <c r="D1633" s="21" t="s">
        <v>190</v>
      </c>
      <c r="E1633" s="8" t="str">
        <f t="shared" si="25"/>
        <v/>
      </c>
      <c r="F1633" s="8"/>
      <c r="G1633" s="3"/>
      <c r="H1633" s="3"/>
      <c r="I1633" s="3"/>
      <c r="J1633" s="5"/>
    </row>
    <row r="1634" spans="1:25">
      <c r="A1634" s="14" t="s">
        <v>2383</v>
      </c>
      <c r="B1634" s="12">
        <v>4.8600000000000003</v>
      </c>
      <c r="C1634" s="23"/>
      <c r="D1634" s="24" t="s">
        <v>190</v>
      </c>
      <c r="E1634" s="8" t="str">
        <f t="shared" si="25"/>
        <v/>
      </c>
      <c r="F1634" s="8"/>
      <c r="J1634" s="5"/>
    </row>
    <row r="1635" spans="1:25">
      <c r="A1635" s="13" t="s">
        <v>2384</v>
      </c>
      <c r="B1635" s="7">
        <v>5.15</v>
      </c>
      <c r="C1635" t="s">
        <v>2236</v>
      </c>
      <c r="D1635" s="21" t="s">
        <v>190</v>
      </c>
      <c r="E1635" s="8" t="str">
        <f t="shared" si="25"/>
        <v/>
      </c>
      <c r="F1635" s="8"/>
      <c r="J1635" s="5"/>
    </row>
    <row r="1636" spans="1:25">
      <c r="A1636" s="13" t="s">
        <v>2385</v>
      </c>
      <c r="B1636" s="7">
        <v>5.44</v>
      </c>
      <c r="C1636" t="s">
        <v>2236</v>
      </c>
      <c r="D1636" s="21" t="s">
        <v>190</v>
      </c>
      <c r="E1636" s="8" t="str">
        <f t="shared" si="25"/>
        <v/>
      </c>
      <c r="F1636" s="8"/>
      <c r="J1636" s="5"/>
    </row>
    <row r="1637" spans="1:25">
      <c r="A1637" s="13" t="s">
        <v>2386</v>
      </c>
      <c r="B1637" s="7">
        <v>11.57</v>
      </c>
      <c r="C1637" t="s">
        <v>2236</v>
      </c>
      <c r="D1637" s="21" t="s">
        <v>190</v>
      </c>
      <c r="E1637" s="8"/>
      <c r="F1637" s="8"/>
      <c r="J1637" s="5"/>
    </row>
    <row r="1638" spans="1:25">
      <c r="A1638" s="13" t="s">
        <v>2387</v>
      </c>
      <c r="B1638" s="7">
        <v>5.54</v>
      </c>
      <c r="C1638" t="s">
        <v>2236</v>
      </c>
      <c r="D1638" s="21" t="s">
        <v>190</v>
      </c>
      <c r="E1638" s="8"/>
      <c r="F1638" s="8"/>
      <c r="J1638" s="5"/>
    </row>
    <row r="1639" spans="1:25">
      <c r="A1639" s="13" t="s">
        <v>2388</v>
      </c>
      <c r="B1639" s="7">
        <v>4.72</v>
      </c>
      <c r="C1639" t="s">
        <v>2236</v>
      </c>
      <c r="D1639" s="21" t="s">
        <v>190</v>
      </c>
      <c r="E1639" s="8"/>
      <c r="F1639" s="8"/>
      <c r="J1639" s="5"/>
    </row>
    <row r="1640" spans="1:25">
      <c r="A1640" s="13" t="s">
        <v>2389</v>
      </c>
      <c r="B1640" s="7">
        <v>5.2</v>
      </c>
      <c r="C1640" t="s">
        <v>2236</v>
      </c>
      <c r="D1640" s="21" t="s">
        <v>190</v>
      </c>
      <c r="E1640" s="8" t="str">
        <f t="shared" si="25"/>
        <v/>
      </c>
      <c r="F1640" s="8"/>
      <c r="J1640" s="5">
        <v>0.30499999999999999</v>
      </c>
    </row>
    <row r="1641" spans="1:25" s="6" customFormat="1">
      <c r="A1641" s="13" t="s">
        <v>2390</v>
      </c>
      <c r="B1641" s="7">
        <v>5.24</v>
      </c>
      <c r="C1641" s="20" t="s">
        <v>2236</v>
      </c>
      <c r="D1641" s="21" t="s">
        <v>190</v>
      </c>
      <c r="E1641" s="8" t="str">
        <f t="shared" si="25"/>
        <v/>
      </c>
      <c r="F1641" s="8"/>
      <c r="G1641" s="3"/>
      <c r="H1641" s="3"/>
      <c r="I1641" s="3"/>
      <c r="J1641" s="5">
        <v>0</v>
      </c>
    </row>
    <row r="1642" spans="1:25" s="6" customFormat="1">
      <c r="A1642" s="13" t="s">
        <v>2391</v>
      </c>
      <c r="B1642" s="7">
        <v>5.1100000000000003</v>
      </c>
      <c r="C1642" s="20" t="s">
        <v>2236</v>
      </c>
      <c r="D1642" s="21" t="s">
        <v>190</v>
      </c>
      <c r="E1642" s="8" t="str">
        <f t="shared" si="25"/>
        <v/>
      </c>
      <c r="F1642" s="8"/>
      <c r="G1642" s="3"/>
      <c r="H1642" s="3"/>
      <c r="I1642" s="3"/>
      <c r="J1642" s="5">
        <v>0</v>
      </c>
      <c r="K1642" s="3"/>
      <c r="L1642" s="3"/>
      <c r="M1642" s="3"/>
      <c r="N1642" s="3"/>
      <c r="O1642" s="3"/>
      <c r="P1642" s="3"/>
      <c r="Q1642" s="3"/>
      <c r="R1642" s="3"/>
      <c r="S1642" s="3"/>
      <c r="T1642" s="3"/>
      <c r="U1642" s="3"/>
      <c r="V1642" s="3"/>
      <c r="W1642" s="3"/>
      <c r="X1642" s="3"/>
      <c r="Y1642" s="3"/>
    </row>
    <row r="1643" spans="1:25" s="6" customFormat="1">
      <c r="A1643" s="13" t="s">
        <v>2392</v>
      </c>
      <c r="B1643" s="7">
        <v>5.1100000000000003</v>
      </c>
      <c r="C1643" s="20" t="s">
        <v>2236</v>
      </c>
      <c r="D1643" s="21" t="s">
        <v>190</v>
      </c>
      <c r="E1643" s="8" t="str">
        <f t="shared" si="25"/>
        <v/>
      </c>
      <c r="F1643" s="8"/>
      <c r="G1643" s="3"/>
      <c r="H1643" s="3"/>
      <c r="I1643" s="3"/>
      <c r="J1643" s="5">
        <v>0</v>
      </c>
    </row>
    <row r="1644" spans="1:25" s="6" customFormat="1">
      <c r="A1644"/>
      <c r="B1644"/>
      <c r="C1644"/>
      <c r="D1644"/>
      <c r="E1644" s="8" t="str">
        <f t="shared" si="25"/>
        <v/>
      </c>
      <c r="F1644" s="8"/>
      <c r="G1644" s="3"/>
      <c r="H1644" s="3"/>
      <c r="I1644" s="3"/>
      <c r="J1644" s="5">
        <v>0</v>
      </c>
    </row>
    <row r="1645" spans="1:25">
      <c r="E1645" s="8" t="str">
        <f t="shared" si="25"/>
        <v/>
      </c>
      <c r="F1645" s="8"/>
      <c r="J1645" s="5">
        <v>0</v>
      </c>
    </row>
    <row r="1646" spans="1:25">
      <c r="E1646" s="8" t="str">
        <f t="shared" si="25"/>
        <v/>
      </c>
      <c r="F1646" s="8"/>
      <c r="J1646" s="5">
        <v>0</v>
      </c>
    </row>
    <row r="1647" spans="1:25">
      <c r="E1647" s="8" t="str">
        <f t="shared" si="25"/>
        <v/>
      </c>
      <c r="F1647" s="8"/>
      <c r="J1647" s="5">
        <v>0</v>
      </c>
    </row>
    <row r="1648" spans="1:25">
      <c r="E1648" s="8" t="str">
        <f t="shared" si="25"/>
        <v/>
      </c>
      <c r="F1648" s="8"/>
      <c r="J1648" s="5">
        <v>0</v>
      </c>
    </row>
    <row r="1649" spans="1:25">
      <c r="E1649" s="8" t="str">
        <f t="shared" si="25"/>
        <v/>
      </c>
      <c r="F1649" s="8"/>
      <c r="J1649" s="5">
        <v>0</v>
      </c>
    </row>
    <row r="1650" spans="1:25" s="6" customFormat="1">
      <c r="A1650"/>
      <c r="B1650"/>
      <c r="C1650"/>
      <c r="D1650"/>
      <c r="E1650" s="8" t="str">
        <f t="shared" si="25"/>
        <v/>
      </c>
      <c r="F1650" s="8"/>
      <c r="G1650" s="3"/>
      <c r="H1650" s="3"/>
      <c r="I1650" s="3"/>
      <c r="J1650" s="5">
        <v>0</v>
      </c>
      <c r="K1650" s="3"/>
      <c r="L1650" s="3"/>
      <c r="M1650" s="3"/>
      <c r="N1650" s="3"/>
      <c r="O1650" s="3"/>
      <c r="P1650" s="3"/>
      <c r="Q1650" s="3"/>
      <c r="R1650" s="3"/>
      <c r="S1650" s="3"/>
      <c r="T1650" s="3"/>
      <c r="U1650" s="3"/>
      <c r="V1650" s="3"/>
      <c r="W1650" s="3"/>
      <c r="X1650" s="3"/>
      <c r="Y1650" s="3"/>
    </row>
    <row r="1651" spans="1:25">
      <c r="E1651" s="8" t="str">
        <f t="shared" si="25"/>
        <v/>
      </c>
      <c r="F1651" s="8"/>
      <c r="J1651" s="5">
        <v>0</v>
      </c>
    </row>
    <row r="1652" spans="1:25">
      <c r="E1652" s="8" t="str">
        <f t="shared" si="25"/>
        <v/>
      </c>
      <c r="F1652" s="8"/>
      <c r="J1652" s="5">
        <v>0</v>
      </c>
    </row>
    <row r="1653" spans="1:25">
      <c r="E1653" s="8" t="str">
        <f t="shared" si="25"/>
        <v/>
      </c>
      <c r="F1653" s="8"/>
      <c r="J1653" s="5">
        <v>0</v>
      </c>
    </row>
    <row r="1654" spans="1:25" s="6" customFormat="1">
      <c r="A1654"/>
      <c r="B1654"/>
      <c r="C1654"/>
      <c r="D1654"/>
      <c r="E1654" s="8" t="str">
        <f t="shared" si="25"/>
        <v/>
      </c>
      <c r="F1654" s="8"/>
      <c r="G1654" s="3"/>
      <c r="H1654" s="3"/>
      <c r="I1654" s="3"/>
      <c r="J1654" s="5">
        <v>0</v>
      </c>
      <c r="K1654" s="3"/>
      <c r="L1654" s="3"/>
      <c r="M1654" s="3"/>
      <c r="N1654" s="3"/>
      <c r="O1654" s="3"/>
      <c r="P1654" s="3"/>
      <c r="Q1654" s="3"/>
      <c r="R1654" s="3"/>
      <c r="S1654" s="3"/>
      <c r="T1654" s="3"/>
      <c r="U1654" s="3"/>
      <c r="V1654" s="3"/>
      <c r="W1654" s="3"/>
      <c r="X1654" s="3"/>
      <c r="Y1654" s="3"/>
    </row>
    <row r="1655" spans="1:25">
      <c r="E1655" s="8" t="str">
        <f t="shared" si="25"/>
        <v/>
      </c>
      <c r="F1655" s="8"/>
      <c r="J1655" s="5">
        <v>0</v>
      </c>
    </row>
    <row r="1656" spans="1:25">
      <c r="E1656" s="8" t="str">
        <f t="shared" si="25"/>
        <v/>
      </c>
      <c r="F1656" s="8"/>
      <c r="J1656" s="5">
        <v>0</v>
      </c>
    </row>
    <row r="1657" spans="1:25">
      <c r="E1657" s="8" t="str">
        <f t="shared" si="25"/>
        <v/>
      </c>
      <c r="F1657" s="8"/>
      <c r="J1657" s="5">
        <v>0</v>
      </c>
    </row>
    <row r="1658" spans="1:25">
      <c r="E1658" s="8" t="str">
        <f t="shared" si="25"/>
        <v/>
      </c>
      <c r="F1658" s="8"/>
      <c r="J1658" s="5">
        <v>0</v>
      </c>
    </row>
    <row r="1659" spans="1:25">
      <c r="E1659" s="8" t="str">
        <f t="shared" si="25"/>
        <v/>
      </c>
      <c r="F1659" s="8"/>
      <c r="J1659" s="5">
        <v>0</v>
      </c>
    </row>
    <row r="1660" spans="1:25">
      <c r="E1660" s="8" t="str">
        <f t="shared" si="25"/>
        <v/>
      </c>
      <c r="F1660" s="8"/>
      <c r="J1660" s="5">
        <v>0</v>
      </c>
    </row>
    <row r="1661" spans="1:25">
      <c r="E1661" s="8" t="str">
        <f t="shared" si="25"/>
        <v/>
      </c>
      <c r="F1661" s="8"/>
      <c r="J1661" s="5">
        <v>0</v>
      </c>
    </row>
    <row r="1662" spans="1:25">
      <c r="E1662" s="8" t="str">
        <f t="shared" si="25"/>
        <v/>
      </c>
      <c r="F1662" s="8"/>
      <c r="J1662" s="5">
        <v>0</v>
      </c>
    </row>
    <row r="1663" spans="1:25">
      <c r="E1663" s="8" t="str">
        <f t="shared" si="25"/>
        <v/>
      </c>
      <c r="F1663" s="8"/>
      <c r="J1663" s="5">
        <v>0</v>
      </c>
    </row>
    <row r="1664" spans="1:25">
      <c r="E1664" s="8" t="str">
        <f t="shared" si="25"/>
        <v/>
      </c>
      <c r="F1664" s="8"/>
      <c r="J1664" s="5">
        <v>0</v>
      </c>
    </row>
    <row r="1665" spans="1:25">
      <c r="E1665" s="8" t="str">
        <f t="shared" si="25"/>
        <v/>
      </c>
      <c r="F1665" s="8"/>
      <c r="J1665" s="5">
        <v>0</v>
      </c>
    </row>
    <row r="1666" spans="1:25">
      <c r="E1666" s="8" t="str">
        <f t="shared" si="25"/>
        <v/>
      </c>
      <c r="F1666" s="8"/>
      <c r="J1666" s="5">
        <v>0</v>
      </c>
    </row>
    <row r="1667" spans="1:25">
      <c r="E1667" s="8" t="str">
        <f t="shared" si="25"/>
        <v/>
      </c>
      <c r="F1667" s="8"/>
      <c r="J1667" s="5">
        <v>0</v>
      </c>
    </row>
    <row r="1668" spans="1:25">
      <c r="E1668" s="8" t="str">
        <f t="shared" si="25"/>
        <v/>
      </c>
      <c r="F1668" s="8"/>
      <c r="J1668" s="5">
        <v>0</v>
      </c>
    </row>
    <row r="1669" spans="1:25" s="6" customFormat="1">
      <c r="A1669"/>
      <c r="B1669"/>
      <c r="C1669"/>
      <c r="D1669"/>
      <c r="E1669" s="8" t="str">
        <f t="shared" si="25"/>
        <v/>
      </c>
      <c r="F1669" s="8"/>
      <c r="G1669" s="3"/>
      <c r="H1669" s="3"/>
      <c r="I1669" s="3"/>
      <c r="J1669" s="5">
        <v>0</v>
      </c>
      <c r="K1669" s="3"/>
      <c r="L1669" s="3"/>
      <c r="M1669" s="3"/>
      <c r="N1669" s="3"/>
      <c r="O1669" s="3"/>
      <c r="P1669" s="3"/>
      <c r="Q1669" s="3"/>
      <c r="R1669" s="3"/>
      <c r="S1669" s="3"/>
      <c r="T1669" s="3"/>
      <c r="U1669" s="3"/>
      <c r="V1669" s="3"/>
      <c r="W1669" s="3"/>
      <c r="X1669" s="3"/>
      <c r="Y1669" s="3"/>
    </row>
    <row r="1670" spans="1:25">
      <c r="E1670" s="8" t="str">
        <f t="shared" si="25"/>
        <v/>
      </c>
      <c r="F1670" s="8"/>
      <c r="J1670" s="5">
        <v>0</v>
      </c>
    </row>
    <row r="1671" spans="1:25">
      <c r="E1671" s="8" t="str">
        <f t="shared" ref="E1671:E1734" si="26">IF(OR(ISBLANK(F1671),ISBLANK(C1671)),"",IF(F1671&gt;9,IF(B1671*F1671&gt;29.99,(B1671-0.01)*0.93,IF(B1671*F1671&gt;14.99,(B1671-0.01)*0.95,B1671-0.01)),IF(B1671*F1671&gt;29.99,B1671*0.93,IF(B1671*F1671&gt;14.99,B1671*0.95,B1671))))</f>
        <v/>
      </c>
      <c r="F1671" s="8"/>
      <c r="J1671" s="5">
        <v>0</v>
      </c>
    </row>
    <row r="1672" spans="1:25" s="6" customFormat="1">
      <c r="A1672"/>
      <c r="B1672"/>
      <c r="C1672"/>
      <c r="D1672"/>
      <c r="E1672" s="8" t="str">
        <f t="shared" si="26"/>
        <v/>
      </c>
      <c r="F1672" s="8"/>
      <c r="G1672" s="3"/>
      <c r="H1672" s="3"/>
      <c r="I1672" s="3"/>
      <c r="J1672" s="5">
        <v>0</v>
      </c>
      <c r="K1672" s="3"/>
      <c r="L1672" s="3"/>
      <c r="M1672" s="3"/>
      <c r="N1672" s="3"/>
      <c r="O1672" s="3"/>
      <c r="P1672" s="3"/>
      <c r="Q1672" s="3"/>
      <c r="R1672" s="3"/>
      <c r="S1672" s="3"/>
      <c r="T1672" s="3"/>
      <c r="U1672" s="3"/>
      <c r="V1672" s="3"/>
      <c r="W1672" s="3"/>
      <c r="X1672" s="3"/>
      <c r="Y1672" s="3"/>
    </row>
    <row r="1673" spans="1:25" s="6" customFormat="1">
      <c r="A1673"/>
      <c r="B1673"/>
      <c r="C1673"/>
      <c r="D1673"/>
      <c r="E1673" s="8" t="str">
        <f t="shared" si="26"/>
        <v/>
      </c>
      <c r="F1673" s="8"/>
      <c r="G1673" s="3"/>
      <c r="H1673" s="3"/>
      <c r="I1673" s="3"/>
      <c r="J1673" s="5">
        <v>0</v>
      </c>
      <c r="K1673" s="3"/>
      <c r="L1673" s="3"/>
      <c r="M1673" s="3"/>
      <c r="N1673" s="3"/>
      <c r="O1673" s="3"/>
      <c r="P1673" s="3"/>
      <c r="Q1673" s="3"/>
      <c r="R1673" s="3"/>
      <c r="S1673" s="3"/>
      <c r="T1673" s="3"/>
      <c r="U1673" s="3"/>
      <c r="V1673" s="3"/>
      <c r="W1673" s="3"/>
      <c r="X1673" s="3"/>
      <c r="Y1673" s="3"/>
    </row>
    <row r="1674" spans="1:25">
      <c r="E1674" s="8" t="str">
        <f t="shared" si="26"/>
        <v/>
      </c>
      <c r="F1674" s="8"/>
      <c r="J1674" s="5">
        <v>0</v>
      </c>
    </row>
    <row r="1675" spans="1:25">
      <c r="E1675" s="8" t="str">
        <f t="shared" si="26"/>
        <v/>
      </c>
      <c r="F1675" s="8"/>
      <c r="J1675" s="5">
        <v>0</v>
      </c>
    </row>
    <row r="1676" spans="1:25">
      <c r="E1676" s="8" t="str">
        <f t="shared" si="26"/>
        <v/>
      </c>
      <c r="F1676" s="8"/>
      <c r="J1676" s="5">
        <v>0</v>
      </c>
    </row>
    <row r="1677" spans="1:25">
      <c r="E1677" s="8" t="str">
        <f t="shared" si="26"/>
        <v/>
      </c>
      <c r="F1677" s="8"/>
      <c r="J1677" s="5">
        <v>0</v>
      </c>
    </row>
    <row r="1678" spans="1:25">
      <c r="E1678" s="8" t="str">
        <f t="shared" si="26"/>
        <v/>
      </c>
      <c r="F1678" s="8"/>
      <c r="J1678" s="5">
        <v>0</v>
      </c>
    </row>
    <row r="1679" spans="1:25">
      <c r="E1679" s="8" t="str">
        <f t="shared" si="26"/>
        <v/>
      </c>
      <c r="F1679" s="8"/>
      <c r="J1679" s="5">
        <v>0</v>
      </c>
    </row>
    <row r="1680" spans="1:25">
      <c r="E1680" s="8" t="str">
        <f t="shared" si="26"/>
        <v/>
      </c>
      <c r="F1680" s="8"/>
      <c r="J1680" s="5">
        <v>0</v>
      </c>
    </row>
    <row r="1681" spans="1:25">
      <c r="E1681" s="8" t="str">
        <f t="shared" si="26"/>
        <v/>
      </c>
      <c r="F1681" s="8"/>
      <c r="J1681" s="5">
        <v>0</v>
      </c>
    </row>
    <row r="1682" spans="1:25">
      <c r="E1682" s="8" t="str">
        <f t="shared" si="26"/>
        <v/>
      </c>
      <c r="F1682" s="8"/>
      <c r="J1682" s="5">
        <v>0</v>
      </c>
    </row>
    <row r="1683" spans="1:25">
      <c r="E1683" s="8" t="str">
        <f t="shared" si="26"/>
        <v/>
      </c>
      <c r="F1683" s="8"/>
      <c r="J1683" s="5">
        <v>0</v>
      </c>
    </row>
    <row r="1684" spans="1:25">
      <c r="E1684" s="8" t="str">
        <f t="shared" si="26"/>
        <v/>
      </c>
      <c r="F1684" s="8"/>
      <c r="J1684" s="5">
        <v>0</v>
      </c>
    </row>
    <row r="1685" spans="1:25">
      <c r="E1685" s="8" t="str">
        <f t="shared" si="26"/>
        <v/>
      </c>
      <c r="F1685" s="8"/>
      <c r="J1685" s="5">
        <v>0</v>
      </c>
    </row>
    <row r="1686" spans="1:25" s="6" customFormat="1">
      <c r="A1686"/>
      <c r="B1686"/>
      <c r="C1686"/>
      <c r="D1686"/>
      <c r="E1686" s="8" t="str">
        <f t="shared" si="26"/>
        <v/>
      </c>
      <c r="F1686" s="8"/>
      <c r="G1686" s="3"/>
      <c r="H1686" s="3"/>
      <c r="I1686" s="3"/>
      <c r="J1686" s="5">
        <v>0</v>
      </c>
      <c r="K1686" s="3"/>
      <c r="L1686" s="3"/>
      <c r="M1686" s="3"/>
      <c r="N1686" s="3"/>
      <c r="O1686" s="3"/>
      <c r="P1686" s="3"/>
      <c r="Q1686" s="3"/>
      <c r="R1686" s="3"/>
      <c r="S1686" s="3"/>
      <c r="T1686" s="3"/>
      <c r="U1686" s="3"/>
      <c r="V1686" s="3"/>
      <c r="W1686" s="3"/>
      <c r="X1686" s="3"/>
      <c r="Y1686" s="3"/>
    </row>
    <row r="1687" spans="1:25">
      <c r="E1687" s="8" t="str">
        <f t="shared" si="26"/>
        <v/>
      </c>
      <c r="F1687" s="8"/>
      <c r="J1687" s="5">
        <v>0</v>
      </c>
    </row>
    <row r="1688" spans="1:25">
      <c r="E1688" s="8" t="str">
        <f t="shared" si="26"/>
        <v/>
      </c>
      <c r="F1688" s="8"/>
      <c r="J1688" s="5">
        <v>0</v>
      </c>
    </row>
    <row r="1689" spans="1:25">
      <c r="E1689" s="8" t="str">
        <f t="shared" si="26"/>
        <v/>
      </c>
      <c r="F1689" s="8"/>
      <c r="J1689" s="5">
        <v>0</v>
      </c>
    </row>
    <row r="1690" spans="1:25" s="6" customFormat="1">
      <c r="A1690"/>
      <c r="B1690"/>
      <c r="C1690"/>
      <c r="D1690"/>
      <c r="E1690" s="8" t="str">
        <f t="shared" si="26"/>
        <v/>
      </c>
      <c r="F1690" s="8"/>
      <c r="G1690" s="3"/>
      <c r="H1690" s="3"/>
      <c r="I1690" s="3"/>
      <c r="J1690" s="5">
        <v>0</v>
      </c>
      <c r="K1690" s="3"/>
      <c r="L1690" s="3"/>
      <c r="M1690" s="3"/>
      <c r="N1690" s="3"/>
      <c r="O1690" s="3"/>
      <c r="P1690" s="3"/>
      <c r="Q1690" s="3"/>
      <c r="R1690" s="3"/>
      <c r="S1690" s="3"/>
      <c r="T1690" s="3"/>
      <c r="U1690" s="3"/>
      <c r="V1690" s="3"/>
      <c r="W1690" s="3"/>
      <c r="X1690" s="3"/>
      <c r="Y1690" s="3"/>
    </row>
    <row r="1691" spans="1:25" s="6" customFormat="1">
      <c r="A1691"/>
      <c r="B1691"/>
      <c r="C1691"/>
      <c r="D1691"/>
      <c r="E1691" s="8" t="str">
        <f t="shared" si="26"/>
        <v/>
      </c>
      <c r="F1691" s="8"/>
      <c r="G1691" s="3"/>
      <c r="H1691" s="3"/>
      <c r="I1691" s="3"/>
      <c r="J1691" s="5">
        <v>0</v>
      </c>
      <c r="K1691" s="3"/>
      <c r="L1691" s="3"/>
      <c r="M1691" s="3"/>
      <c r="N1691" s="3"/>
      <c r="O1691" s="3"/>
      <c r="P1691" s="3"/>
      <c r="Q1691" s="3"/>
      <c r="R1691" s="3"/>
      <c r="S1691" s="3"/>
      <c r="T1691" s="3"/>
      <c r="U1691" s="3"/>
      <c r="V1691" s="3"/>
      <c r="W1691" s="3"/>
      <c r="X1691" s="3"/>
      <c r="Y1691" s="3"/>
    </row>
    <row r="1692" spans="1:25" s="6" customFormat="1">
      <c r="A1692"/>
      <c r="B1692"/>
      <c r="C1692"/>
      <c r="D1692"/>
      <c r="E1692" s="8" t="str">
        <f t="shared" si="26"/>
        <v/>
      </c>
      <c r="F1692" s="8"/>
      <c r="G1692" s="3"/>
      <c r="H1692" s="3"/>
      <c r="I1692" s="3"/>
      <c r="J1692" s="5">
        <v>0</v>
      </c>
      <c r="K1692" s="3"/>
      <c r="L1692" s="3"/>
      <c r="M1692" s="3"/>
      <c r="N1692" s="3"/>
      <c r="O1692" s="3"/>
      <c r="P1692" s="3"/>
      <c r="Q1692" s="3"/>
      <c r="R1692" s="3"/>
      <c r="S1692" s="3"/>
      <c r="T1692" s="3"/>
      <c r="U1692" s="3"/>
      <c r="V1692" s="3"/>
      <c r="W1692" s="3"/>
      <c r="X1692" s="3"/>
      <c r="Y1692" s="3"/>
    </row>
    <row r="1693" spans="1:25" s="6" customFormat="1">
      <c r="A1693"/>
      <c r="B1693"/>
      <c r="C1693"/>
      <c r="D1693"/>
      <c r="E1693" s="8" t="str">
        <f t="shared" si="26"/>
        <v/>
      </c>
      <c r="F1693" s="8"/>
      <c r="G1693" s="3"/>
      <c r="H1693" s="3"/>
      <c r="I1693" s="3"/>
      <c r="J1693" s="5">
        <v>0</v>
      </c>
      <c r="K1693" s="3"/>
      <c r="L1693" s="3"/>
      <c r="M1693" s="3"/>
      <c r="N1693" s="3"/>
      <c r="O1693" s="3"/>
      <c r="P1693" s="3"/>
      <c r="Q1693" s="3"/>
      <c r="R1693" s="3"/>
      <c r="S1693" s="3"/>
      <c r="T1693" s="3"/>
      <c r="U1693" s="3"/>
      <c r="V1693" s="3"/>
      <c r="W1693" s="3"/>
      <c r="X1693" s="3"/>
      <c r="Y1693" s="3"/>
    </row>
    <row r="1694" spans="1:25" s="6" customFormat="1">
      <c r="A1694"/>
      <c r="B1694"/>
      <c r="C1694"/>
      <c r="D1694"/>
      <c r="E1694" s="8" t="str">
        <f t="shared" si="26"/>
        <v/>
      </c>
      <c r="F1694" s="8"/>
      <c r="G1694" s="3"/>
      <c r="H1694" s="3"/>
      <c r="I1694" s="3"/>
      <c r="J1694" s="5">
        <v>0</v>
      </c>
    </row>
    <row r="1695" spans="1:25">
      <c r="E1695" s="8" t="str">
        <f t="shared" si="26"/>
        <v/>
      </c>
      <c r="F1695" s="8"/>
      <c r="J1695" s="5">
        <v>0</v>
      </c>
    </row>
    <row r="1696" spans="1:25">
      <c r="E1696" s="8" t="str">
        <f t="shared" si="26"/>
        <v/>
      </c>
      <c r="F1696" s="8"/>
      <c r="J1696" s="5">
        <v>0</v>
      </c>
    </row>
    <row r="1697" spans="1:25">
      <c r="E1697" s="8" t="str">
        <f t="shared" si="26"/>
        <v/>
      </c>
      <c r="F1697" s="8"/>
      <c r="J1697" s="5">
        <v>0</v>
      </c>
    </row>
    <row r="1698" spans="1:25">
      <c r="E1698" s="8" t="str">
        <f t="shared" si="26"/>
        <v/>
      </c>
      <c r="F1698" s="8"/>
      <c r="J1698" s="5">
        <v>0</v>
      </c>
    </row>
    <row r="1699" spans="1:25">
      <c r="E1699" s="8" t="str">
        <f t="shared" si="26"/>
        <v/>
      </c>
      <c r="F1699" s="8"/>
      <c r="J1699" s="5">
        <v>0</v>
      </c>
    </row>
    <row r="1700" spans="1:25">
      <c r="E1700" s="8" t="str">
        <f t="shared" si="26"/>
        <v/>
      </c>
      <c r="F1700" s="8"/>
      <c r="J1700" s="5">
        <v>0</v>
      </c>
    </row>
    <row r="1701" spans="1:25">
      <c r="E1701" s="8" t="str">
        <f t="shared" si="26"/>
        <v/>
      </c>
      <c r="F1701" s="8"/>
      <c r="J1701" s="5">
        <v>0</v>
      </c>
    </row>
    <row r="1702" spans="1:25" s="6" customFormat="1">
      <c r="A1702"/>
      <c r="B1702"/>
      <c r="C1702"/>
      <c r="D1702"/>
      <c r="E1702" s="8" t="str">
        <f t="shared" si="26"/>
        <v/>
      </c>
      <c r="F1702" s="8"/>
      <c r="G1702" s="3"/>
      <c r="H1702" s="3"/>
      <c r="I1702" s="3"/>
      <c r="J1702" s="5">
        <v>0</v>
      </c>
    </row>
    <row r="1703" spans="1:25" s="6" customFormat="1">
      <c r="A1703"/>
      <c r="B1703"/>
      <c r="C1703"/>
      <c r="D1703"/>
      <c r="E1703" s="8" t="str">
        <f t="shared" si="26"/>
        <v/>
      </c>
      <c r="F1703" s="8"/>
      <c r="G1703" s="3"/>
      <c r="H1703" s="3"/>
      <c r="I1703" s="3"/>
      <c r="J1703" s="5">
        <v>0</v>
      </c>
    </row>
    <row r="1704" spans="1:25">
      <c r="E1704" s="8" t="str">
        <f t="shared" si="26"/>
        <v/>
      </c>
      <c r="F1704" s="8"/>
      <c r="J1704" s="5">
        <v>0</v>
      </c>
    </row>
    <row r="1705" spans="1:25">
      <c r="E1705" s="8" t="str">
        <f t="shared" si="26"/>
        <v/>
      </c>
      <c r="F1705" s="8"/>
      <c r="J1705" s="5">
        <v>0</v>
      </c>
    </row>
    <row r="1706" spans="1:25" s="6" customFormat="1">
      <c r="A1706"/>
      <c r="B1706"/>
      <c r="C1706"/>
      <c r="D1706"/>
      <c r="E1706" s="8" t="str">
        <f t="shared" si="26"/>
        <v/>
      </c>
      <c r="F1706" s="8"/>
      <c r="G1706" s="3"/>
      <c r="H1706" s="3"/>
      <c r="I1706" s="3"/>
      <c r="J1706" s="5">
        <v>0</v>
      </c>
      <c r="K1706" s="3"/>
      <c r="L1706" s="3"/>
      <c r="M1706" s="3"/>
      <c r="N1706" s="3"/>
      <c r="O1706" s="3"/>
      <c r="P1706" s="3"/>
      <c r="Q1706" s="3"/>
      <c r="R1706" s="3"/>
      <c r="S1706" s="3"/>
      <c r="T1706" s="3"/>
      <c r="U1706" s="3"/>
      <c r="V1706" s="3"/>
      <c r="W1706" s="3"/>
      <c r="X1706" s="3"/>
      <c r="Y1706" s="3"/>
    </row>
    <row r="1707" spans="1:25" s="6" customFormat="1">
      <c r="A1707"/>
      <c r="B1707"/>
      <c r="C1707"/>
      <c r="D1707"/>
      <c r="E1707" s="8" t="str">
        <f t="shared" si="26"/>
        <v/>
      </c>
      <c r="F1707" s="8"/>
      <c r="G1707" s="3"/>
      <c r="H1707" s="3"/>
      <c r="I1707" s="3"/>
      <c r="J1707" s="5">
        <v>0</v>
      </c>
      <c r="K1707" s="3"/>
      <c r="L1707" s="3"/>
      <c r="M1707" s="3"/>
      <c r="N1707" s="3"/>
      <c r="O1707" s="3"/>
      <c r="P1707" s="3"/>
      <c r="Q1707" s="3"/>
      <c r="R1707" s="3"/>
      <c r="S1707" s="3"/>
      <c r="T1707" s="3"/>
      <c r="U1707" s="3"/>
      <c r="V1707" s="3"/>
      <c r="W1707" s="3"/>
      <c r="X1707" s="3"/>
      <c r="Y1707" s="3"/>
    </row>
    <row r="1708" spans="1:25" s="6" customFormat="1">
      <c r="A1708"/>
      <c r="B1708"/>
      <c r="C1708"/>
      <c r="D1708"/>
      <c r="E1708" s="8" t="str">
        <f t="shared" si="26"/>
        <v/>
      </c>
      <c r="F1708" s="8"/>
      <c r="G1708" s="3"/>
      <c r="H1708" s="3"/>
      <c r="I1708" s="3"/>
      <c r="J1708" s="5">
        <v>0</v>
      </c>
      <c r="K1708" s="3"/>
      <c r="L1708" s="3"/>
      <c r="M1708" s="3"/>
      <c r="N1708" s="3"/>
      <c r="O1708" s="3"/>
      <c r="P1708" s="3"/>
      <c r="Q1708" s="3"/>
      <c r="R1708" s="3"/>
      <c r="S1708" s="3"/>
      <c r="T1708" s="3"/>
      <c r="U1708" s="3"/>
      <c r="V1708" s="3"/>
      <c r="W1708" s="3"/>
      <c r="X1708" s="3"/>
      <c r="Y1708" s="3"/>
    </row>
    <row r="1709" spans="1:25">
      <c r="E1709" s="8" t="str">
        <f t="shared" si="26"/>
        <v/>
      </c>
      <c r="F1709" s="8"/>
      <c r="J1709" s="5">
        <v>0</v>
      </c>
    </row>
    <row r="1710" spans="1:25">
      <c r="E1710" s="8" t="str">
        <f t="shared" si="26"/>
        <v/>
      </c>
      <c r="F1710" s="8"/>
      <c r="J1710" s="5">
        <v>0</v>
      </c>
    </row>
    <row r="1711" spans="1:25">
      <c r="E1711" s="8" t="str">
        <f t="shared" si="26"/>
        <v/>
      </c>
      <c r="F1711" s="8"/>
      <c r="J1711" s="5">
        <v>0</v>
      </c>
    </row>
    <row r="1712" spans="1:25" s="6" customFormat="1">
      <c r="A1712"/>
      <c r="B1712"/>
      <c r="C1712"/>
      <c r="D1712"/>
      <c r="E1712" s="8" t="str">
        <f t="shared" si="26"/>
        <v/>
      </c>
      <c r="F1712" s="8"/>
      <c r="G1712" s="3"/>
      <c r="H1712" s="3"/>
      <c r="I1712" s="3"/>
      <c r="J1712" s="5">
        <v>0</v>
      </c>
    </row>
    <row r="1713" spans="1:25" s="6" customFormat="1">
      <c r="A1713"/>
      <c r="B1713"/>
      <c r="C1713"/>
      <c r="D1713"/>
      <c r="E1713" s="8" t="str">
        <f t="shared" si="26"/>
        <v/>
      </c>
      <c r="F1713" s="8"/>
      <c r="G1713" s="3"/>
      <c r="H1713" s="3"/>
      <c r="I1713" s="3"/>
      <c r="J1713" s="5">
        <v>0</v>
      </c>
    </row>
    <row r="1714" spans="1:25" s="6" customFormat="1">
      <c r="A1714"/>
      <c r="B1714"/>
      <c r="C1714"/>
      <c r="D1714"/>
      <c r="E1714" s="8" t="str">
        <f t="shared" si="26"/>
        <v/>
      </c>
      <c r="F1714" s="8"/>
      <c r="G1714" s="3"/>
      <c r="H1714" s="3"/>
      <c r="I1714" s="3"/>
      <c r="J1714" s="5">
        <v>0</v>
      </c>
    </row>
    <row r="1715" spans="1:25">
      <c r="E1715" s="8" t="str">
        <f t="shared" si="26"/>
        <v/>
      </c>
      <c r="F1715" s="8"/>
      <c r="J1715" s="5">
        <v>0</v>
      </c>
    </row>
    <row r="1716" spans="1:25">
      <c r="E1716" s="8" t="str">
        <f t="shared" si="26"/>
        <v/>
      </c>
      <c r="F1716" s="8"/>
      <c r="J1716" s="5">
        <v>0</v>
      </c>
    </row>
    <row r="1717" spans="1:25">
      <c r="E1717" s="8" t="str">
        <f t="shared" si="26"/>
        <v/>
      </c>
      <c r="F1717" s="8"/>
      <c r="J1717" s="5">
        <v>0</v>
      </c>
    </row>
    <row r="1718" spans="1:25">
      <c r="E1718" s="8" t="str">
        <f t="shared" si="26"/>
        <v/>
      </c>
      <c r="F1718" s="8"/>
      <c r="J1718" s="5">
        <v>0</v>
      </c>
    </row>
    <row r="1719" spans="1:25" s="6" customFormat="1">
      <c r="A1719"/>
      <c r="B1719"/>
      <c r="C1719"/>
      <c r="D1719"/>
      <c r="E1719" s="8" t="str">
        <f t="shared" si="26"/>
        <v/>
      </c>
      <c r="F1719" s="8"/>
      <c r="G1719" s="3"/>
      <c r="H1719" s="3"/>
      <c r="I1719" s="3"/>
      <c r="J1719" s="5">
        <v>0</v>
      </c>
      <c r="K1719" s="3"/>
      <c r="L1719" s="3"/>
      <c r="M1719" s="3"/>
      <c r="N1719" s="3"/>
      <c r="O1719" s="3"/>
      <c r="P1719" s="3"/>
      <c r="Q1719" s="3"/>
      <c r="R1719" s="3"/>
      <c r="S1719" s="3"/>
      <c r="T1719" s="3"/>
      <c r="U1719" s="3"/>
      <c r="V1719" s="3"/>
      <c r="W1719" s="3"/>
      <c r="X1719" s="3"/>
      <c r="Y1719" s="3"/>
    </row>
    <row r="1720" spans="1:25">
      <c r="E1720" s="8" t="str">
        <f t="shared" si="26"/>
        <v/>
      </c>
      <c r="F1720" s="8"/>
      <c r="J1720" s="5">
        <v>0</v>
      </c>
    </row>
    <row r="1721" spans="1:25">
      <c r="E1721" s="8" t="str">
        <f t="shared" si="26"/>
        <v/>
      </c>
      <c r="F1721" s="8"/>
      <c r="J1721" s="5">
        <v>0</v>
      </c>
    </row>
    <row r="1722" spans="1:25" s="6" customFormat="1">
      <c r="A1722"/>
      <c r="B1722"/>
      <c r="C1722"/>
      <c r="D1722"/>
      <c r="E1722" s="8" t="str">
        <f t="shared" si="26"/>
        <v/>
      </c>
      <c r="F1722" s="8"/>
      <c r="G1722" s="3"/>
      <c r="H1722" s="3"/>
      <c r="I1722" s="3"/>
      <c r="J1722" s="5">
        <v>0</v>
      </c>
      <c r="K1722" s="3"/>
      <c r="L1722" s="3"/>
      <c r="M1722" s="3"/>
      <c r="N1722" s="3"/>
      <c r="O1722" s="3"/>
      <c r="P1722" s="3"/>
      <c r="Q1722" s="3"/>
      <c r="R1722" s="3"/>
      <c r="S1722" s="3"/>
      <c r="T1722" s="3"/>
      <c r="U1722" s="3"/>
      <c r="V1722" s="3"/>
      <c r="W1722" s="3"/>
      <c r="X1722" s="3"/>
      <c r="Y1722" s="3"/>
    </row>
    <row r="1723" spans="1:25">
      <c r="E1723" s="8" t="str">
        <f t="shared" si="26"/>
        <v/>
      </c>
      <c r="F1723" s="8"/>
      <c r="J1723" s="5">
        <v>0</v>
      </c>
    </row>
    <row r="1724" spans="1:25">
      <c r="E1724" s="8" t="str">
        <f t="shared" si="26"/>
        <v/>
      </c>
      <c r="F1724" s="8"/>
      <c r="J1724" s="5">
        <v>0</v>
      </c>
    </row>
    <row r="1725" spans="1:25">
      <c r="E1725" s="8" t="str">
        <f t="shared" si="26"/>
        <v/>
      </c>
      <c r="F1725" s="8"/>
      <c r="J1725" s="5">
        <v>0</v>
      </c>
    </row>
    <row r="1726" spans="1:25" s="6" customFormat="1">
      <c r="A1726"/>
      <c r="B1726"/>
      <c r="C1726"/>
      <c r="D1726"/>
      <c r="E1726" s="8" t="str">
        <f t="shared" si="26"/>
        <v/>
      </c>
      <c r="F1726" s="8"/>
      <c r="G1726" s="3"/>
      <c r="H1726" s="3"/>
      <c r="I1726" s="3"/>
      <c r="J1726" s="5">
        <v>0</v>
      </c>
      <c r="K1726" s="3"/>
      <c r="L1726" s="3"/>
      <c r="M1726" s="3"/>
      <c r="N1726" s="3"/>
      <c r="O1726" s="3"/>
      <c r="P1726" s="3"/>
      <c r="Q1726" s="3"/>
      <c r="R1726" s="3"/>
      <c r="S1726" s="3"/>
      <c r="T1726" s="3"/>
      <c r="U1726" s="3"/>
      <c r="V1726" s="3"/>
      <c r="W1726" s="3"/>
      <c r="X1726" s="3"/>
      <c r="Y1726" s="3"/>
    </row>
    <row r="1727" spans="1:25" s="6" customFormat="1">
      <c r="A1727"/>
      <c r="B1727"/>
      <c r="C1727"/>
      <c r="D1727"/>
      <c r="E1727" s="8" t="str">
        <f t="shared" si="26"/>
        <v/>
      </c>
      <c r="F1727" s="8"/>
      <c r="G1727" s="3"/>
      <c r="H1727" s="3"/>
      <c r="I1727" s="3"/>
      <c r="J1727" s="5">
        <v>0</v>
      </c>
      <c r="K1727" s="3"/>
      <c r="L1727" s="3"/>
      <c r="M1727" s="3"/>
      <c r="N1727" s="3"/>
      <c r="O1727" s="3"/>
      <c r="P1727" s="3"/>
      <c r="Q1727" s="3"/>
      <c r="R1727" s="3"/>
      <c r="S1727" s="3"/>
      <c r="T1727" s="3"/>
      <c r="U1727" s="3"/>
      <c r="V1727" s="3"/>
      <c r="W1727" s="3"/>
      <c r="X1727" s="3"/>
      <c r="Y1727" s="3"/>
    </row>
    <row r="1728" spans="1:25" s="6" customFormat="1">
      <c r="A1728"/>
      <c r="B1728"/>
      <c r="C1728"/>
      <c r="D1728"/>
      <c r="E1728" s="8" t="str">
        <f t="shared" si="26"/>
        <v/>
      </c>
      <c r="F1728" s="8"/>
      <c r="G1728" s="3"/>
      <c r="H1728" s="3"/>
      <c r="I1728" s="3"/>
      <c r="J1728" s="5">
        <v>0</v>
      </c>
    </row>
    <row r="1729" spans="1:25">
      <c r="E1729" s="8" t="str">
        <f t="shared" si="26"/>
        <v/>
      </c>
      <c r="F1729" s="8"/>
      <c r="J1729" s="5">
        <v>0</v>
      </c>
    </row>
    <row r="1730" spans="1:25" s="6" customFormat="1">
      <c r="A1730"/>
      <c r="B1730"/>
      <c r="C1730"/>
      <c r="D1730"/>
      <c r="E1730" s="8" t="str">
        <f t="shared" si="26"/>
        <v/>
      </c>
      <c r="F1730" s="8"/>
      <c r="G1730" s="3"/>
      <c r="H1730" s="3"/>
      <c r="I1730" s="3"/>
      <c r="J1730" s="5">
        <v>0</v>
      </c>
      <c r="K1730" s="3"/>
      <c r="L1730" s="3"/>
      <c r="M1730" s="3"/>
      <c r="N1730" s="3"/>
      <c r="O1730" s="3"/>
      <c r="P1730" s="3"/>
      <c r="Q1730" s="3"/>
      <c r="R1730" s="3"/>
      <c r="S1730" s="3"/>
      <c r="T1730" s="3"/>
      <c r="U1730" s="3"/>
      <c r="V1730" s="3"/>
      <c r="W1730" s="3"/>
      <c r="X1730" s="3"/>
      <c r="Y1730" s="3"/>
    </row>
    <row r="1731" spans="1:25" s="6" customFormat="1">
      <c r="A1731"/>
      <c r="B1731"/>
      <c r="C1731"/>
      <c r="D1731"/>
      <c r="E1731" s="8" t="str">
        <f t="shared" si="26"/>
        <v/>
      </c>
      <c r="F1731" s="8"/>
      <c r="G1731" s="3"/>
      <c r="H1731" s="3"/>
      <c r="I1731" s="3"/>
      <c r="J1731" s="5">
        <v>0</v>
      </c>
      <c r="K1731" s="3"/>
      <c r="L1731" s="3"/>
      <c r="M1731" s="3"/>
      <c r="N1731" s="3"/>
      <c r="O1731" s="3"/>
      <c r="P1731" s="3"/>
      <c r="Q1731" s="3"/>
      <c r="R1731" s="3"/>
      <c r="S1731" s="3"/>
      <c r="T1731" s="3"/>
      <c r="U1731" s="3"/>
      <c r="V1731" s="3"/>
      <c r="W1731" s="3"/>
      <c r="X1731" s="3"/>
      <c r="Y1731" s="3"/>
    </row>
    <row r="1732" spans="1:25" s="6" customFormat="1">
      <c r="A1732"/>
      <c r="B1732"/>
      <c r="C1732"/>
      <c r="D1732"/>
      <c r="E1732" s="8" t="str">
        <f t="shared" si="26"/>
        <v/>
      </c>
      <c r="F1732" s="8"/>
      <c r="G1732" s="3"/>
      <c r="H1732" s="3"/>
      <c r="I1732" s="3"/>
      <c r="J1732" s="5">
        <v>0</v>
      </c>
      <c r="K1732" s="3"/>
      <c r="L1732" s="3"/>
      <c r="M1732" s="3"/>
      <c r="N1732" s="3"/>
      <c r="O1732" s="3"/>
      <c r="P1732" s="3"/>
      <c r="Q1732" s="3"/>
      <c r="R1732" s="3"/>
      <c r="S1732" s="3"/>
      <c r="T1732" s="3"/>
      <c r="U1732" s="3"/>
      <c r="V1732" s="3"/>
      <c r="W1732" s="3"/>
      <c r="X1732" s="3"/>
      <c r="Y1732" s="3"/>
    </row>
    <row r="1733" spans="1:25" s="6" customFormat="1">
      <c r="A1733"/>
      <c r="B1733"/>
      <c r="C1733"/>
      <c r="D1733"/>
      <c r="E1733" s="8" t="str">
        <f t="shared" si="26"/>
        <v/>
      </c>
      <c r="F1733" s="8"/>
      <c r="G1733" s="3"/>
      <c r="H1733" s="3"/>
      <c r="I1733" s="3"/>
      <c r="J1733" s="5">
        <v>0</v>
      </c>
    </row>
    <row r="1734" spans="1:25" s="6" customFormat="1">
      <c r="A1734"/>
      <c r="B1734"/>
      <c r="C1734"/>
      <c r="D1734"/>
      <c r="E1734" s="8" t="str">
        <f t="shared" si="26"/>
        <v/>
      </c>
      <c r="F1734" s="8"/>
      <c r="G1734" s="3"/>
      <c r="H1734" s="3"/>
      <c r="I1734" s="3"/>
      <c r="J1734" s="5">
        <v>0</v>
      </c>
    </row>
    <row r="1735" spans="1:25" s="6" customFormat="1">
      <c r="A1735"/>
      <c r="B1735"/>
      <c r="C1735"/>
      <c r="D1735"/>
      <c r="E1735" s="8" t="str">
        <f t="shared" ref="E1735:E1798" si="27">IF(OR(ISBLANK(F1735),ISBLANK(C1735)),"",IF(F1735&gt;9,IF(B1735*F1735&gt;29.99,(B1735-0.01)*0.93,IF(B1735*F1735&gt;14.99,(B1735-0.01)*0.95,B1735-0.01)),IF(B1735*F1735&gt;29.99,B1735*0.93,IF(B1735*F1735&gt;14.99,B1735*0.95,B1735))))</f>
        <v/>
      </c>
      <c r="F1735" s="8"/>
      <c r="G1735" s="3"/>
      <c r="H1735" s="3"/>
      <c r="I1735" s="3"/>
      <c r="J1735" s="5">
        <v>0</v>
      </c>
    </row>
    <row r="1736" spans="1:25" s="6" customFormat="1">
      <c r="A1736"/>
      <c r="B1736"/>
      <c r="C1736"/>
      <c r="D1736"/>
      <c r="E1736" s="8" t="str">
        <f t="shared" si="27"/>
        <v/>
      </c>
      <c r="F1736" s="8"/>
      <c r="G1736" s="3"/>
      <c r="H1736" s="3"/>
      <c r="I1736" s="3"/>
      <c r="J1736" s="5">
        <v>0</v>
      </c>
    </row>
    <row r="1737" spans="1:25" s="6" customFormat="1">
      <c r="A1737"/>
      <c r="B1737"/>
      <c r="C1737"/>
      <c r="D1737"/>
      <c r="E1737" s="8" t="str">
        <f t="shared" si="27"/>
        <v/>
      </c>
      <c r="F1737" s="8"/>
      <c r="G1737" s="3"/>
      <c r="H1737" s="3"/>
      <c r="I1737" s="3"/>
      <c r="J1737" s="5">
        <v>0</v>
      </c>
    </row>
    <row r="1738" spans="1:25" s="6" customFormat="1">
      <c r="A1738"/>
      <c r="B1738"/>
      <c r="C1738"/>
      <c r="D1738"/>
      <c r="E1738" s="8" t="str">
        <f t="shared" si="27"/>
        <v/>
      </c>
      <c r="F1738" s="8"/>
      <c r="G1738" s="3"/>
      <c r="H1738" s="3"/>
      <c r="I1738" s="3"/>
      <c r="J1738" s="5"/>
    </row>
    <row r="1739" spans="1:25" s="6" customFormat="1">
      <c r="A1739"/>
      <c r="B1739"/>
      <c r="C1739"/>
      <c r="D1739"/>
      <c r="E1739" s="8" t="str">
        <f t="shared" si="27"/>
        <v/>
      </c>
      <c r="F1739" s="8"/>
      <c r="G1739" s="3"/>
      <c r="H1739" s="3"/>
      <c r="I1739" s="3"/>
      <c r="J1739" s="5">
        <v>0</v>
      </c>
    </row>
    <row r="1740" spans="1:25">
      <c r="E1740" s="8" t="str">
        <f t="shared" si="27"/>
        <v/>
      </c>
      <c r="F1740" s="8"/>
      <c r="J1740" s="5">
        <v>0</v>
      </c>
    </row>
    <row r="1741" spans="1:25">
      <c r="E1741" s="8" t="str">
        <f t="shared" si="27"/>
        <v/>
      </c>
      <c r="F1741" s="8"/>
      <c r="J1741" s="5">
        <v>0</v>
      </c>
    </row>
    <row r="1742" spans="1:25">
      <c r="E1742" s="8" t="str">
        <f t="shared" si="27"/>
        <v/>
      </c>
      <c r="F1742" s="8"/>
      <c r="J1742" s="5">
        <v>0</v>
      </c>
    </row>
    <row r="1743" spans="1:25">
      <c r="E1743" s="8" t="str">
        <f t="shared" si="27"/>
        <v/>
      </c>
      <c r="F1743" s="8"/>
      <c r="J1743" s="5">
        <v>0</v>
      </c>
    </row>
    <row r="1744" spans="1:25">
      <c r="E1744" s="8" t="str">
        <f t="shared" si="27"/>
        <v/>
      </c>
      <c r="F1744" s="8"/>
      <c r="J1744" s="5">
        <v>0</v>
      </c>
    </row>
    <row r="1745" spans="1:25">
      <c r="E1745" s="8" t="str">
        <f t="shared" si="27"/>
        <v/>
      </c>
      <c r="F1745" s="8"/>
      <c r="J1745" s="5">
        <v>0</v>
      </c>
    </row>
    <row r="1746" spans="1:25">
      <c r="E1746" s="8" t="str">
        <f t="shared" si="27"/>
        <v/>
      </c>
      <c r="F1746" s="8"/>
      <c r="J1746" s="5">
        <v>0</v>
      </c>
    </row>
    <row r="1747" spans="1:25">
      <c r="E1747" s="8" t="str">
        <f t="shared" si="27"/>
        <v/>
      </c>
      <c r="F1747" s="8"/>
      <c r="J1747" s="5">
        <v>0</v>
      </c>
    </row>
    <row r="1748" spans="1:25">
      <c r="E1748" s="8" t="str">
        <f t="shared" si="27"/>
        <v/>
      </c>
      <c r="F1748" s="8"/>
      <c r="J1748" s="5">
        <v>0</v>
      </c>
    </row>
    <row r="1749" spans="1:25">
      <c r="E1749" s="8" t="str">
        <f t="shared" si="27"/>
        <v/>
      </c>
      <c r="F1749" s="8"/>
      <c r="J1749" s="5">
        <v>0</v>
      </c>
    </row>
    <row r="1750" spans="1:25">
      <c r="E1750" s="8" t="str">
        <f t="shared" si="27"/>
        <v/>
      </c>
      <c r="F1750" s="8"/>
      <c r="J1750" s="5">
        <v>0</v>
      </c>
    </row>
    <row r="1751" spans="1:25" s="6" customFormat="1">
      <c r="A1751"/>
      <c r="B1751"/>
      <c r="C1751"/>
      <c r="D1751"/>
      <c r="E1751" s="8" t="str">
        <f t="shared" si="27"/>
        <v/>
      </c>
      <c r="F1751" s="8"/>
      <c r="G1751" s="3"/>
      <c r="H1751" s="3"/>
      <c r="I1751" s="3"/>
      <c r="J1751" s="5">
        <v>0</v>
      </c>
      <c r="K1751" s="3"/>
      <c r="L1751" s="3"/>
      <c r="M1751" s="3"/>
      <c r="N1751" s="3"/>
      <c r="O1751" s="3"/>
      <c r="P1751" s="3"/>
      <c r="Q1751" s="3"/>
      <c r="R1751" s="3"/>
      <c r="S1751" s="3"/>
      <c r="T1751" s="3"/>
      <c r="U1751" s="3"/>
      <c r="V1751" s="3"/>
      <c r="W1751" s="3"/>
      <c r="X1751" s="3"/>
      <c r="Y1751" s="3"/>
    </row>
    <row r="1752" spans="1:25" s="6" customFormat="1">
      <c r="A1752"/>
      <c r="B1752"/>
      <c r="C1752"/>
      <c r="D1752"/>
      <c r="E1752" s="8" t="str">
        <f t="shared" si="27"/>
        <v/>
      </c>
      <c r="F1752" s="8"/>
      <c r="G1752" s="3"/>
      <c r="H1752" s="3"/>
      <c r="I1752" s="3"/>
      <c r="J1752" s="5">
        <v>0</v>
      </c>
    </row>
    <row r="1753" spans="1:25" s="6" customFormat="1">
      <c r="A1753"/>
      <c r="B1753"/>
      <c r="C1753"/>
      <c r="D1753"/>
      <c r="E1753" s="8" t="str">
        <f t="shared" si="27"/>
        <v/>
      </c>
      <c r="F1753" s="8"/>
      <c r="G1753" s="3"/>
      <c r="H1753" s="3"/>
      <c r="I1753" s="3"/>
      <c r="J1753" s="5">
        <v>0</v>
      </c>
    </row>
    <row r="1754" spans="1:25" s="6" customFormat="1">
      <c r="A1754"/>
      <c r="B1754"/>
      <c r="C1754"/>
      <c r="D1754"/>
      <c r="E1754" s="8" t="str">
        <f t="shared" si="27"/>
        <v/>
      </c>
      <c r="F1754" s="8"/>
      <c r="G1754" s="3"/>
      <c r="H1754" s="3"/>
      <c r="I1754" s="3"/>
      <c r="J1754" s="5"/>
    </row>
    <row r="1755" spans="1:25" s="6" customFormat="1">
      <c r="A1755"/>
      <c r="B1755"/>
      <c r="C1755"/>
      <c r="D1755"/>
      <c r="E1755" s="8" t="str">
        <f t="shared" si="27"/>
        <v/>
      </c>
      <c r="F1755" s="8"/>
      <c r="G1755" s="3"/>
      <c r="H1755" s="3"/>
      <c r="I1755" s="3"/>
      <c r="J1755" s="5">
        <v>0</v>
      </c>
    </row>
    <row r="1756" spans="1:25" s="6" customFormat="1">
      <c r="A1756"/>
      <c r="B1756"/>
      <c r="C1756"/>
      <c r="D1756"/>
      <c r="E1756" s="8" t="str">
        <f t="shared" si="27"/>
        <v/>
      </c>
      <c r="F1756" s="8"/>
      <c r="G1756" s="3"/>
      <c r="H1756" s="3"/>
      <c r="I1756" s="3"/>
      <c r="J1756" s="5">
        <v>0</v>
      </c>
    </row>
    <row r="1757" spans="1:25" s="6" customFormat="1">
      <c r="A1757"/>
      <c r="B1757"/>
      <c r="C1757"/>
      <c r="D1757"/>
      <c r="E1757" s="8" t="str">
        <f t="shared" si="27"/>
        <v/>
      </c>
      <c r="F1757" s="8"/>
      <c r="G1757" s="3"/>
      <c r="H1757" s="3"/>
      <c r="I1757" s="3"/>
      <c r="J1757" s="5">
        <v>0</v>
      </c>
    </row>
    <row r="1758" spans="1:25">
      <c r="E1758" s="8" t="str">
        <f t="shared" si="27"/>
        <v/>
      </c>
      <c r="F1758" s="8"/>
      <c r="J1758" s="5">
        <v>0</v>
      </c>
    </row>
    <row r="1759" spans="1:25">
      <c r="E1759" s="8" t="str">
        <f t="shared" si="27"/>
        <v/>
      </c>
      <c r="F1759" s="8"/>
      <c r="J1759" s="5">
        <v>0</v>
      </c>
    </row>
    <row r="1760" spans="1:25">
      <c r="E1760" s="8" t="str">
        <f t="shared" si="27"/>
        <v/>
      </c>
      <c r="F1760" s="8"/>
      <c r="J1760" s="5">
        <v>0</v>
      </c>
    </row>
    <row r="1761" spans="1:25">
      <c r="E1761" s="8" t="str">
        <f t="shared" si="27"/>
        <v/>
      </c>
      <c r="F1761" s="8"/>
      <c r="J1761" s="5">
        <v>0</v>
      </c>
    </row>
    <row r="1762" spans="1:25">
      <c r="E1762" s="8" t="str">
        <f t="shared" si="27"/>
        <v/>
      </c>
      <c r="F1762" s="8"/>
      <c r="J1762" s="5">
        <v>0</v>
      </c>
    </row>
    <row r="1763" spans="1:25">
      <c r="E1763" s="8" t="str">
        <f t="shared" si="27"/>
        <v/>
      </c>
      <c r="F1763" s="8"/>
      <c r="J1763" s="5">
        <v>0</v>
      </c>
    </row>
    <row r="1764" spans="1:25" s="6" customFormat="1">
      <c r="A1764"/>
      <c r="B1764"/>
      <c r="C1764"/>
      <c r="D1764"/>
      <c r="E1764" s="8" t="str">
        <f t="shared" si="27"/>
        <v/>
      </c>
      <c r="F1764" s="8"/>
      <c r="G1764" s="3"/>
      <c r="H1764" s="3"/>
      <c r="I1764" s="3"/>
      <c r="J1764" s="5">
        <v>0</v>
      </c>
      <c r="K1764" s="3"/>
      <c r="L1764" s="3"/>
      <c r="M1764" s="3"/>
      <c r="N1764" s="3"/>
      <c r="O1764" s="3"/>
      <c r="P1764" s="3"/>
      <c r="Q1764" s="3"/>
      <c r="R1764" s="3"/>
      <c r="S1764" s="3"/>
      <c r="T1764" s="3"/>
      <c r="U1764" s="3"/>
      <c r="V1764" s="3"/>
      <c r="W1764" s="3"/>
      <c r="X1764" s="3"/>
      <c r="Y1764" s="3"/>
    </row>
    <row r="1765" spans="1:25" s="6" customFormat="1">
      <c r="A1765"/>
      <c r="B1765"/>
      <c r="C1765"/>
      <c r="D1765"/>
      <c r="E1765" s="8" t="str">
        <f t="shared" si="27"/>
        <v/>
      </c>
      <c r="F1765" s="8"/>
      <c r="G1765" s="3"/>
      <c r="H1765" s="3"/>
      <c r="I1765" s="3"/>
      <c r="J1765" s="5">
        <v>0</v>
      </c>
      <c r="K1765" s="3"/>
      <c r="L1765" s="3"/>
      <c r="M1765" s="3"/>
      <c r="N1765" s="3"/>
      <c r="O1765" s="3"/>
      <c r="P1765" s="3"/>
      <c r="Q1765" s="3"/>
      <c r="R1765" s="3"/>
      <c r="S1765" s="3"/>
      <c r="T1765" s="3"/>
      <c r="U1765" s="3"/>
      <c r="V1765" s="3"/>
      <c r="W1765" s="3"/>
      <c r="X1765" s="3"/>
      <c r="Y1765" s="3"/>
    </row>
    <row r="1766" spans="1:25">
      <c r="E1766" s="8" t="str">
        <f t="shared" si="27"/>
        <v/>
      </c>
      <c r="F1766" s="8"/>
      <c r="J1766" s="5">
        <v>0</v>
      </c>
    </row>
    <row r="1767" spans="1:25" s="6" customFormat="1">
      <c r="A1767"/>
      <c r="B1767"/>
      <c r="C1767"/>
      <c r="D1767"/>
      <c r="E1767" s="8" t="str">
        <f t="shared" si="27"/>
        <v/>
      </c>
      <c r="F1767" s="8"/>
      <c r="G1767" s="3"/>
      <c r="H1767" s="3"/>
      <c r="I1767" s="3"/>
      <c r="J1767" s="5">
        <v>0</v>
      </c>
    </row>
    <row r="1768" spans="1:25">
      <c r="E1768" s="8" t="str">
        <f t="shared" si="27"/>
        <v/>
      </c>
      <c r="F1768" s="8"/>
      <c r="J1768" s="5">
        <v>0</v>
      </c>
    </row>
    <row r="1769" spans="1:25">
      <c r="E1769" s="8" t="str">
        <f t="shared" si="27"/>
        <v/>
      </c>
      <c r="F1769" s="8"/>
      <c r="J1769" s="5">
        <v>0</v>
      </c>
    </row>
    <row r="1770" spans="1:25">
      <c r="E1770" s="8" t="str">
        <f t="shared" si="27"/>
        <v/>
      </c>
      <c r="F1770" s="8"/>
      <c r="J1770" s="5">
        <v>0</v>
      </c>
    </row>
    <row r="1771" spans="1:25">
      <c r="E1771" s="8" t="str">
        <f t="shared" si="27"/>
        <v/>
      </c>
      <c r="F1771" s="8"/>
      <c r="J1771" s="5">
        <v>0</v>
      </c>
    </row>
    <row r="1772" spans="1:25">
      <c r="E1772" s="8" t="str">
        <f t="shared" si="27"/>
        <v/>
      </c>
      <c r="F1772" s="8"/>
      <c r="J1772" s="5">
        <v>0</v>
      </c>
    </row>
    <row r="1773" spans="1:25" s="6" customFormat="1">
      <c r="A1773"/>
      <c r="B1773"/>
      <c r="C1773"/>
      <c r="D1773"/>
      <c r="E1773" s="8" t="str">
        <f t="shared" si="27"/>
        <v/>
      </c>
      <c r="F1773" s="8"/>
      <c r="G1773" s="3"/>
      <c r="H1773" s="3"/>
      <c r="I1773" s="3"/>
      <c r="J1773" s="5">
        <v>0</v>
      </c>
    </row>
    <row r="1774" spans="1:25" s="6" customFormat="1">
      <c r="A1774"/>
      <c r="B1774"/>
      <c r="C1774"/>
      <c r="D1774"/>
      <c r="E1774" s="8" t="str">
        <f t="shared" si="27"/>
        <v/>
      </c>
      <c r="F1774" s="8"/>
      <c r="G1774" s="3"/>
      <c r="H1774" s="3"/>
      <c r="I1774" s="3"/>
      <c r="J1774" s="5">
        <v>0</v>
      </c>
    </row>
    <row r="1775" spans="1:25">
      <c r="E1775" s="8" t="str">
        <f t="shared" si="27"/>
        <v/>
      </c>
      <c r="F1775" s="8"/>
      <c r="J1775" s="5">
        <v>0</v>
      </c>
    </row>
    <row r="1776" spans="1:25">
      <c r="E1776" s="8" t="str">
        <f t="shared" si="27"/>
        <v/>
      </c>
      <c r="F1776" s="8"/>
      <c r="J1776" s="5">
        <v>0</v>
      </c>
    </row>
    <row r="1777" spans="1:10">
      <c r="E1777" s="8" t="str">
        <f t="shared" si="27"/>
        <v/>
      </c>
      <c r="F1777" s="8"/>
      <c r="J1777" s="5">
        <v>0</v>
      </c>
    </row>
    <row r="1778" spans="1:10" s="6" customFormat="1">
      <c r="A1778"/>
      <c r="B1778"/>
      <c r="C1778"/>
      <c r="D1778"/>
      <c r="E1778" s="8" t="str">
        <f t="shared" si="27"/>
        <v/>
      </c>
      <c r="F1778" s="8"/>
      <c r="G1778" s="3"/>
      <c r="H1778" s="3"/>
      <c r="I1778" s="3"/>
      <c r="J1778" s="5">
        <v>0</v>
      </c>
    </row>
    <row r="1779" spans="1:10">
      <c r="E1779" s="8" t="str">
        <f t="shared" si="27"/>
        <v/>
      </c>
      <c r="F1779" s="8"/>
      <c r="J1779" s="5">
        <v>0</v>
      </c>
    </row>
    <row r="1780" spans="1:10">
      <c r="E1780" s="8" t="str">
        <f t="shared" si="27"/>
        <v/>
      </c>
      <c r="F1780" s="8"/>
      <c r="J1780" s="5">
        <v>0</v>
      </c>
    </row>
    <row r="1781" spans="1:10">
      <c r="E1781" s="8" t="str">
        <f t="shared" si="27"/>
        <v/>
      </c>
      <c r="F1781" s="8"/>
      <c r="J1781" s="5">
        <v>0</v>
      </c>
    </row>
    <row r="1782" spans="1:10" s="6" customFormat="1">
      <c r="A1782"/>
      <c r="B1782"/>
      <c r="C1782"/>
      <c r="D1782"/>
      <c r="E1782" s="8" t="str">
        <f t="shared" si="27"/>
        <v/>
      </c>
      <c r="F1782" s="8"/>
      <c r="G1782" s="3"/>
      <c r="H1782" s="3"/>
      <c r="I1782" s="3"/>
      <c r="J1782" s="5">
        <v>0</v>
      </c>
    </row>
    <row r="1783" spans="1:10">
      <c r="E1783" s="8" t="str">
        <f t="shared" si="27"/>
        <v/>
      </c>
      <c r="F1783" s="8"/>
      <c r="J1783" s="5">
        <v>0</v>
      </c>
    </row>
    <row r="1784" spans="1:10">
      <c r="E1784" s="8" t="str">
        <f t="shared" si="27"/>
        <v/>
      </c>
      <c r="F1784" s="8"/>
      <c r="J1784" s="5">
        <v>0</v>
      </c>
    </row>
    <row r="1785" spans="1:10">
      <c r="E1785" s="8" t="str">
        <f t="shared" si="27"/>
        <v/>
      </c>
      <c r="F1785" s="8"/>
      <c r="J1785" s="5">
        <v>0</v>
      </c>
    </row>
    <row r="1786" spans="1:10">
      <c r="E1786" s="8" t="str">
        <f t="shared" si="27"/>
        <v/>
      </c>
      <c r="F1786" s="8"/>
      <c r="J1786" s="5">
        <v>0</v>
      </c>
    </row>
    <row r="1787" spans="1:10" s="6" customFormat="1">
      <c r="A1787"/>
      <c r="B1787"/>
      <c r="C1787"/>
      <c r="D1787"/>
      <c r="E1787" s="8" t="str">
        <f t="shared" si="27"/>
        <v/>
      </c>
      <c r="F1787" s="8"/>
      <c r="G1787" s="3"/>
      <c r="H1787" s="3"/>
      <c r="I1787" s="3"/>
      <c r="J1787" s="5">
        <v>0</v>
      </c>
    </row>
    <row r="1788" spans="1:10">
      <c r="E1788" s="8" t="str">
        <f t="shared" si="27"/>
        <v/>
      </c>
      <c r="F1788" s="8"/>
      <c r="J1788" s="5">
        <v>0</v>
      </c>
    </row>
    <row r="1789" spans="1:10">
      <c r="E1789" s="8" t="str">
        <f t="shared" si="27"/>
        <v/>
      </c>
      <c r="F1789" s="8"/>
      <c r="J1789" s="5">
        <v>0</v>
      </c>
    </row>
    <row r="1790" spans="1:10" s="6" customFormat="1">
      <c r="A1790"/>
      <c r="B1790"/>
      <c r="C1790"/>
      <c r="D1790"/>
      <c r="E1790" s="8" t="str">
        <f t="shared" si="27"/>
        <v/>
      </c>
      <c r="F1790" s="8"/>
      <c r="G1790" s="3"/>
      <c r="H1790" s="3"/>
      <c r="I1790" s="3"/>
      <c r="J1790" s="5">
        <v>0</v>
      </c>
    </row>
    <row r="1791" spans="1:10" s="6" customFormat="1">
      <c r="A1791"/>
      <c r="B1791"/>
      <c r="C1791"/>
      <c r="D1791"/>
      <c r="E1791" s="8" t="str">
        <f t="shared" si="27"/>
        <v/>
      </c>
      <c r="F1791" s="8"/>
      <c r="G1791" s="3"/>
      <c r="H1791" s="3"/>
      <c r="I1791" s="3"/>
      <c r="J1791" s="5">
        <v>0</v>
      </c>
    </row>
    <row r="1792" spans="1:10" s="6" customFormat="1">
      <c r="A1792"/>
      <c r="B1792"/>
      <c r="C1792"/>
      <c r="D1792"/>
      <c r="E1792" s="8" t="str">
        <f t="shared" si="27"/>
        <v/>
      </c>
      <c r="F1792" s="8"/>
      <c r="G1792" s="3"/>
      <c r="H1792" s="3"/>
      <c r="I1792" s="3"/>
      <c r="J1792" s="5">
        <v>0</v>
      </c>
    </row>
    <row r="1793" spans="1:10" s="6" customFormat="1">
      <c r="A1793"/>
      <c r="B1793"/>
      <c r="C1793"/>
      <c r="D1793"/>
      <c r="E1793" s="8" t="str">
        <f t="shared" si="27"/>
        <v/>
      </c>
      <c r="F1793" s="8"/>
      <c r="G1793" s="3"/>
      <c r="H1793" s="3"/>
      <c r="I1793" s="3"/>
      <c r="J1793" s="5">
        <v>0</v>
      </c>
    </row>
    <row r="1794" spans="1:10" s="6" customFormat="1">
      <c r="A1794"/>
      <c r="B1794"/>
      <c r="C1794"/>
      <c r="D1794"/>
      <c r="E1794" s="8" t="str">
        <f t="shared" si="27"/>
        <v/>
      </c>
      <c r="F1794" s="8"/>
      <c r="G1794" s="3"/>
      <c r="H1794" s="3"/>
      <c r="I1794" s="3"/>
      <c r="J1794" s="5">
        <v>0</v>
      </c>
    </row>
    <row r="1795" spans="1:10" s="6" customFormat="1">
      <c r="A1795"/>
      <c r="B1795"/>
      <c r="C1795"/>
      <c r="D1795"/>
      <c r="E1795" s="8" t="str">
        <f t="shared" si="27"/>
        <v/>
      </c>
      <c r="F1795" s="8"/>
      <c r="G1795" s="3"/>
      <c r="H1795" s="3"/>
      <c r="I1795" s="3"/>
      <c r="J1795" s="5">
        <v>0</v>
      </c>
    </row>
    <row r="1796" spans="1:10" s="6" customFormat="1">
      <c r="A1796"/>
      <c r="B1796"/>
      <c r="C1796"/>
      <c r="D1796"/>
      <c r="E1796" s="8" t="str">
        <f t="shared" si="27"/>
        <v/>
      </c>
      <c r="F1796" s="8"/>
      <c r="G1796" s="3"/>
      <c r="H1796" s="3"/>
      <c r="I1796" s="3"/>
      <c r="J1796" s="5">
        <v>0</v>
      </c>
    </row>
    <row r="1797" spans="1:10" s="6" customFormat="1">
      <c r="A1797"/>
      <c r="B1797"/>
      <c r="C1797"/>
      <c r="D1797"/>
      <c r="E1797" s="8" t="str">
        <f t="shared" si="27"/>
        <v/>
      </c>
      <c r="F1797" s="8"/>
      <c r="G1797" s="3"/>
      <c r="H1797" s="3"/>
      <c r="I1797" s="3"/>
      <c r="J1797" s="5">
        <v>0</v>
      </c>
    </row>
    <row r="1798" spans="1:10">
      <c r="E1798" s="8" t="str">
        <f t="shared" si="27"/>
        <v/>
      </c>
      <c r="F1798" s="8"/>
      <c r="J1798" s="5">
        <v>0</v>
      </c>
    </row>
    <row r="1799" spans="1:10">
      <c r="E1799" s="8" t="str">
        <f t="shared" ref="E1799:E1862" si="28">IF(OR(ISBLANK(F1799),ISBLANK(C1799)),"",IF(F1799&gt;9,IF(B1799*F1799&gt;29.99,(B1799-0.01)*0.93,IF(B1799*F1799&gt;14.99,(B1799-0.01)*0.95,B1799-0.01)),IF(B1799*F1799&gt;29.99,B1799*0.93,IF(B1799*F1799&gt;14.99,B1799*0.95,B1799))))</f>
        <v/>
      </c>
      <c r="F1799" s="8"/>
      <c r="J1799" s="5">
        <v>0</v>
      </c>
    </row>
    <row r="1800" spans="1:10">
      <c r="E1800" s="8" t="str">
        <f t="shared" si="28"/>
        <v/>
      </c>
      <c r="F1800" s="8"/>
      <c r="J1800" s="5">
        <v>0</v>
      </c>
    </row>
    <row r="1801" spans="1:10" s="6" customFormat="1">
      <c r="A1801"/>
      <c r="B1801"/>
      <c r="C1801"/>
      <c r="D1801"/>
      <c r="E1801" s="8" t="str">
        <f t="shared" si="28"/>
        <v/>
      </c>
      <c r="F1801" s="8"/>
      <c r="G1801" s="3"/>
      <c r="H1801" s="3"/>
      <c r="I1801" s="3"/>
      <c r="J1801" s="5">
        <v>0</v>
      </c>
    </row>
    <row r="1802" spans="1:10" s="6" customFormat="1">
      <c r="A1802"/>
      <c r="B1802"/>
      <c r="C1802"/>
      <c r="D1802"/>
      <c r="E1802" s="8" t="str">
        <f t="shared" si="28"/>
        <v/>
      </c>
      <c r="F1802" s="8"/>
      <c r="G1802" s="3"/>
      <c r="H1802" s="3"/>
      <c r="I1802" s="3"/>
      <c r="J1802" s="5">
        <v>0</v>
      </c>
    </row>
    <row r="1803" spans="1:10">
      <c r="E1803" s="8" t="str">
        <f t="shared" si="28"/>
        <v/>
      </c>
      <c r="F1803" s="8"/>
      <c r="J1803" s="5">
        <v>0</v>
      </c>
    </row>
    <row r="1804" spans="1:10">
      <c r="E1804" s="8" t="str">
        <f t="shared" si="28"/>
        <v/>
      </c>
      <c r="F1804" s="8"/>
      <c r="J1804" s="5">
        <v>0</v>
      </c>
    </row>
    <row r="1805" spans="1:10">
      <c r="E1805" s="8" t="str">
        <f t="shared" si="28"/>
        <v/>
      </c>
      <c r="F1805" s="8"/>
      <c r="J1805" s="5">
        <v>0</v>
      </c>
    </row>
    <row r="1806" spans="1:10" s="6" customFormat="1">
      <c r="A1806"/>
      <c r="B1806"/>
      <c r="C1806"/>
      <c r="D1806"/>
      <c r="E1806" s="8" t="str">
        <f t="shared" si="28"/>
        <v/>
      </c>
      <c r="F1806" s="8"/>
      <c r="G1806" s="3"/>
      <c r="H1806" s="3"/>
      <c r="I1806" s="3"/>
      <c r="J1806" s="5">
        <v>0</v>
      </c>
    </row>
    <row r="1807" spans="1:10" s="6" customFormat="1">
      <c r="A1807"/>
      <c r="B1807"/>
      <c r="C1807"/>
      <c r="D1807"/>
      <c r="E1807" s="8" t="str">
        <f t="shared" si="28"/>
        <v/>
      </c>
      <c r="F1807" s="8"/>
      <c r="G1807" s="3"/>
      <c r="H1807" s="3"/>
      <c r="I1807" s="3"/>
      <c r="J1807" s="5">
        <v>0</v>
      </c>
    </row>
    <row r="1808" spans="1:10">
      <c r="E1808" s="8" t="str">
        <f t="shared" si="28"/>
        <v/>
      </c>
      <c r="F1808" s="8"/>
      <c r="J1808" s="5">
        <v>0</v>
      </c>
    </row>
    <row r="1809" spans="1:25" s="6" customFormat="1">
      <c r="A1809"/>
      <c r="B1809"/>
      <c r="C1809"/>
      <c r="D1809"/>
      <c r="E1809" s="8" t="str">
        <f t="shared" si="28"/>
        <v/>
      </c>
      <c r="F1809" s="8"/>
      <c r="G1809" s="3"/>
      <c r="H1809" s="3"/>
      <c r="I1809" s="3"/>
      <c r="J1809" s="5">
        <v>0</v>
      </c>
    </row>
    <row r="1810" spans="1:25">
      <c r="E1810" s="8" t="str">
        <f t="shared" si="28"/>
        <v/>
      </c>
      <c r="F1810" s="8"/>
      <c r="J1810" s="5">
        <v>0</v>
      </c>
    </row>
    <row r="1811" spans="1:25">
      <c r="E1811" s="8" t="str">
        <f t="shared" si="28"/>
        <v/>
      </c>
      <c r="F1811" s="8"/>
      <c r="J1811" s="5">
        <v>0</v>
      </c>
    </row>
    <row r="1812" spans="1:25" s="6" customFormat="1">
      <c r="A1812"/>
      <c r="B1812"/>
      <c r="C1812"/>
      <c r="D1812"/>
      <c r="E1812" s="8" t="str">
        <f t="shared" si="28"/>
        <v/>
      </c>
      <c r="F1812" s="8"/>
      <c r="G1812" s="3"/>
      <c r="H1812" s="3"/>
      <c r="I1812" s="3"/>
      <c r="J1812" s="5">
        <v>0</v>
      </c>
      <c r="K1812" s="3"/>
      <c r="L1812" s="3"/>
      <c r="M1812" s="3"/>
      <c r="N1812" s="3"/>
      <c r="O1812" s="3"/>
      <c r="P1812" s="3"/>
      <c r="Q1812" s="3"/>
      <c r="R1812" s="3"/>
      <c r="S1812" s="3"/>
      <c r="T1812" s="3"/>
      <c r="U1812" s="3"/>
      <c r="V1812" s="3"/>
      <c r="W1812" s="3"/>
      <c r="X1812" s="3"/>
      <c r="Y1812" s="3"/>
    </row>
    <row r="1813" spans="1:25" s="6" customFormat="1">
      <c r="A1813"/>
      <c r="B1813"/>
      <c r="C1813"/>
      <c r="D1813"/>
      <c r="E1813" s="8" t="str">
        <f t="shared" si="28"/>
        <v/>
      </c>
      <c r="F1813" s="8"/>
      <c r="G1813" s="3"/>
      <c r="H1813" s="3"/>
      <c r="I1813" s="3"/>
      <c r="J1813" s="5">
        <v>0</v>
      </c>
      <c r="K1813" s="3"/>
      <c r="L1813" s="3"/>
      <c r="M1813" s="3"/>
      <c r="N1813" s="3"/>
      <c r="O1813" s="3"/>
      <c r="P1813" s="3"/>
      <c r="Q1813" s="3"/>
      <c r="R1813" s="3"/>
      <c r="S1813" s="3"/>
      <c r="T1813" s="3"/>
      <c r="U1813" s="3"/>
      <c r="V1813" s="3"/>
      <c r="W1813" s="3"/>
      <c r="X1813" s="3"/>
      <c r="Y1813" s="3"/>
    </row>
    <row r="1814" spans="1:25">
      <c r="E1814" s="8" t="str">
        <f t="shared" si="28"/>
        <v/>
      </c>
      <c r="F1814" s="8"/>
      <c r="J1814" s="5">
        <v>0</v>
      </c>
    </row>
    <row r="1815" spans="1:25" s="6" customFormat="1">
      <c r="A1815"/>
      <c r="B1815"/>
      <c r="C1815"/>
      <c r="D1815"/>
      <c r="E1815" s="8" t="str">
        <f t="shared" si="28"/>
        <v/>
      </c>
      <c r="F1815" s="8"/>
      <c r="G1815" s="3"/>
      <c r="H1815" s="3"/>
      <c r="I1815" s="3"/>
      <c r="J1815" s="5">
        <v>0</v>
      </c>
    </row>
    <row r="1816" spans="1:25" s="6" customFormat="1">
      <c r="A1816"/>
      <c r="B1816"/>
      <c r="C1816"/>
      <c r="D1816"/>
      <c r="E1816" s="8" t="str">
        <f t="shared" si="28"/>
        <v/>
      </c>
      <c r="F1816" s="8"/>
      <c r="G1816" s="3"/>
      <c r="H1816" s="3"/>
      <c r="I1816" s="3"/>
      <c r="J1816" s="5">
        <v>0</v>
      </c>
    </row>
    <row r="1817" spans="1:25" s="6" customFormat="1">
      <c r="A1817"/>
      <c r="B1817"/>
      <c r="C1817"/>
      <c r="D1817"/>
      <c r="E1817" s="8" t="str">
        <f t="shared" si="28"/>
        <v/>
      </c>
      <c r="F1817" s="8"/>
      <c r="G1817" s="3"/>
      <c r="H1817" s="3"/>
      <c r="I1817" s="3"/>
      <c r="J1817" s="5">
        <v>0</v>
      </c>
    </row>
    <row r="1818" spans="1:25" s="6" customFormat="1">
      <c r="A1818"/>
      <c r="B1818"/>
      <c r="C1818"/>
      <c r="D1818"/>
      <c r="E1818" s="8" t="str">
        <f t="shared" si="28"/>
        <v/>
      </c>
      <c r="F1818" s="8"/>
      <c r="G1818" s="3"/>
      <c r="H1818" s="3"/>
      <c r="I1818" s="3"/>
      <c r="J1818" s="5">
        <v>0</v>
      </c>
    </row>
    <row r="1819" spans="1:25">
      <c r="E1819" s="8" t="str">
        <f t="shared" si="28"/>
        <v/>
      </c>
      <c r="F1819" s="8"/>
      <c r="J1819" s="5">
        <v>0</v>
      </c>
    </row>
    <row r="1820" spans="1:25" s="6" customFormat="1">
      <c r="A1820"/>
      <c r="B1820"/>
      <c r="C1820"/>
      <c r="D1820"/>
      <c r="E1820" s="7" t="str">
        <f t="shared" si="28"/>
        <v/>
      </c>
      <c r="F1820" s="10"/>
      <c r="G1820" s="3"/>
      <c r="H1820" s="3"/>
      <c r="I1820" s="3"/>
      <c r="J1820" s="5">
        <v>0</v>
      </c>
    </row>
    <row r="1821" spans="1:25" s="6" customFormat="1">
      <c r="A1821"/>
      <c r="B1821"/>
      <c r="C1821"/>
      <c r="D1821"/>
      <c r="E1821" s="8" t="str">
        <f t="shared" si="28"/>
        <v/>
      </c>
      <c r="F1821" s="8"/>
      <c r="G1821" s="3"/>
      <c r="H1821" s="3"/>
      <c r="I1821" s="3"/>
      <c r="J1821" s="5">
        <v>0</v>
      </c>
    </row>
    <row r="1822" spans="1:25" s="6" customFormat="1">
      <c r="A1822"/>
      <c r="B1822"/>
      <c r="C1822"/>
      <c r="D1822"/>
      <c r="E1822" s="8" t="str">
        <f t="shared" si="28"/>
        <v/>
      </c>
      <c r="F1822" s="8"/>
      <c r="G1822" s="3"/>
      <c r="H1822" s="3"/>
      <c r="I1822" s="3"/>
      <c r="J1822" s="5">
        <v>0</v>
      </c>
    </row>
    <row r="1823" spans="1:25">
      <c r="E1823" s="8" t="str">
        <f t="shared" si="28"/>
        <v/>
      </c>
      <c r="F1823" s="8"/>
      <c r="J1823" s="5">
        <v>0</v>
      </c>
    </row>
    <row r="1824" spans="1:25">
      <c r="E1824" s="8" t="str">
        <f t="shared" si="28"/>
        <v/>
      </c>
      <c r="F1824" s="8"/>
      <c r="J1824" s="5">
        <v>0</v>
      </c>
    </row>
    <row r="1825" spans="5:10">
      <c r="E1825" s="8" t="str">
        <f t="shared" si="28"/>
        <v/>
      </c>
      <c r="F1825" s="8"/>
      <c r="J1825" s="5">
        <v>0</v>
      </c>
    </row>
    <row r="1826" spans="5:10">
      <c r="E1826" s="8" t="str">
        <f t="shared" si="28"/>
        <v/>
      </c>
      <c r="F1826" s="8"/>
      <c r="J1826" s="5">
        <v>0</v>
      </c>
    </row>
    <row r="1827" spans="5:10">
      <c r="E1827" s="8" t="str">
        <f t="shared" si="28"/>
        <v/>
      </c>
      <c r="F1827" s="8"/>
      <c r="J1827" s="5">
        <v>0</v>
      </c>
    </row>
    <row r="1828" spans="5:10">
      <c r="E1828" s="8" t="str">
        <f t="shared" si="28"/>
        <v/>
      </c>
      <c r="F1828" s="8"/>
      <c r="J1828" s="5">
        <v>0</v>
      </c>
    </row>
    <row r="1829" spans="5:10">
      <c r="E1829" s="8" t="str">
        <f t="shared" si="28"/>
        <v/>
      </c>
      <c r="F1829" s="8"/>
      <c r="J1829" s="5">
        <v>0</v>
      </c>
    </row>
    <row r="1830" spans="5:10">
      <c r="E1830" s="8" t="str">
        <f t="shared" si="28"/>
        <v/>
      </c>
      <c r="F1830" s="8"/>
      <c r="J1830" s="5">
        <v>0</v>
      </c>
    </row>
    <row r="1831" spans="5:10">
      <c r="E1831" s="8" t="str">
        <f t="shared" si="28"/>
        <v/>
      </c>
      <c r="F1831" s="8"/>
      <c r="J1831" s="5">
        <v>0</v>
      </c>
    </row>
    <row r="1832" spans="5:10">
      <c r="E1832" s="8" t="str">
        <f t="shared" si="28"/>
        <v/>
      </c>
      <c r="F1832" s="8"/>
      <c r="J1832" s="5">
        <v>0</v>
      </c>
    </row>
    <row r="1833" spans="5:10">
      <c r="E1833" s="8" t="str">
        <f t="shared" si="28"/>
        <v/>
      </c>
      <c r="F1833" s="8"/>
      <c r="J1833" s="5">
        <v>0</v>
      </c>
    </row>
    <row r="1834" spans="5:10">
      <c r="E1834" s="8" t="str">
        <f t="shared" si="28"/>
        <v/>
      </c>
      <c r="F1834" s="8"/>
      <c r="J1834" s="5">
        <v>0</v>
      </c>
    </row>
    <row r="1835" spans="5:10">
      <c r="E1835" s="8" t="str">
        <f t="shared" si="28"/>
        <v/>
      </c>
      <c r="F1835" s="8"/>
      <c r="J1835" s="5">
        <v>0</v>
      </c>
    </row>
    <row r="1836" spans="5:10">
      <c r="E1836" s="8" t="str">
        <f t="shared" si="28"/>
        <v/>
      </c>
      <c r="F1836" s="8"/>
      <c r="J1836" s="5">
        <v>0</v>
      </c>
    </row>
    <row r="1837" spans="5:10">
      <c r="E1837" s="8" t="str">
        <f t="shared" si="28"/>
        <v/>
      </c>
      <c r="F1837" s="8"/>
      <c r="J1837" s="5">
        <v>0</v>
      </c>
    </row>
    <row r="1838" spans="5:10">
      <c r="E1838" s="8" t="str">
        <f t="shared" si="28"/>
        <v/>
      </c>
      <c r="F1838" s="8"/>
      <c r="J1838" s="5">
        <v>0</v>
      </c>
    </row>
    <row r="1839" spans="5:10">
      <c r="E1839" s="8" t="str">
        <f t="shared" si="28"/>
        <v/>
      </c>
      <c r="F1839" s="8"/>
      <c r="J1839" s="5">
        <v>0</v>
      </c>
    </row>
    <row r="1840" spans="5:10">
      <c r="E1840" s="8" t="str">
        <f t="shared" si="28"/>
        <v/>
      </c>
      <c r="F1840" s="8"/>
      <c r="J1840" s="5">
        <v>0</v>
      </c>
    </row>
    <row r="1841" spans="5:10">
      <c r="E1841" s="8" t="str">
        <f t="shared" si="28"/>
        <v/>
      </c>
      <c r="F1841" s="8"/>
      <c r="J1841" s="5">
        <v>0</v>
      </c>
    </row>
    <row r="1842" spans="5:10">
      <c r="E1842" s="8" t="str">
        <f t="shared" si="28"/>
        <v/>
      </c>
      <c r="F1842" s="8"/>
      <c r="J1842" s="5">
        <v>0</v>
      </c>
    </row>
    <row r="1843" spans="5:10">
      <c r="E1843" s="8" t="str">
        <f t="shared" si="28"/>
        <v/>
      </c>
      <c r="F1843" s="8"/>
      <c r="J1843" s="5">
        <v>0</v>
      </c>
    </row>
    <row r="1844" spans="5:10">
      <c r="E1844" s="8" t="str">
        <f t="shared" si="28"/>
        <v/>
      </c>
      <c r="F1844" s="8"/>
      <c r="J1844" s="5">
        <v>0</v>
      </c>
    </row>
    <row r="1845" spans="5:10">
      <c r="E1845" s="8" t="str">
        <f t="shared" si="28"/>
        <v/>
      </c>
      <c r="F1845" s="8"/>
      <c r="J1845" s="5">
        <v>0</v>
      </c>
    </row>
    <row r="1846" spans="5:10">
      <c r="E1846" s="8" t="str">
        <f t="shared" si="28"/>
        <v/>
      </c>
      <c r="F1846" s="8"/>
      <c r="J1846" s="5">
        <v>0</v>
      </c>
    </row>
    <row r="1847" spans="5:10">
      <c r="E1847" s="8" t="str">
        <f t="shared" si="28"/>
        <v/>
      </c>
      <c r="F1847" s="8"/>
      <c r="J1847" s="5">
        <v>0</v>
      </c>
    </row>
    <row r="1848" spans="5:10">
      <c r="E1848" s="8" t="str">
        <f t="shared" si="28"/>
        <v/>
      </c>
      <c r="F1848" s="8"/>
      <c r="J1848" s="5">
        <v>0</v>
      </c>
    </row>
    <row r="1849" spans="5:10">
      <c r="E1849" s="8" t="str">
        <f t="shared" si="28"/>
        <v/>
      </c>
      <c r="F1849" s="8"/>
      <c r="J1849" s="5">
        <v>0</v>
      </c>
    </row>
    <row r="1850" spans="5:10">
      <c r="E1850" s="8" t="str">
        <f t="shared" si="28"/>
        <v/>
      </c>
      <c r="F1850" s="8"/>
      <c r="J1850" s="5">
        <v>0</v>
      </c>
    </row>
    <row r="1851" spans="5:10">
      <c r="E1851" s="8" t="str">
        <f t="shared" si="28"/>
        <v/>
      </c>
      <c r="F1851" s="8"/>
      <c r="J1851" s="5">
        <v>0</v>
      </c>
    </row>
    <row r="1852" spans="5:10">
      <c r="E1852" s="8" t="str">
        <f t="shared" si="28"/>
        <v/>
      </c>
      <c r="F1852" s="8"/>
      <c r="J1852" s="5">
        <v>0</v>
      </c>
    </row>
    <row r="1853" spans="5:10">
      <c r="E1853" s="8" t="str">
        <f t="shared" si="28"/>
        <v/>
      </c>
      <c r="F1853" s="8"/>
      <c r="J1853" s="5">
        <v>0</v>
      </c>
    </row>
    <row r="1854" spans="5:10">
      <c r="E1854" s="8" t="str">
        <f t="shared" si="28"/>
        <v/>
      </c>
      <c r="F1854" s="8"/>
      <c r="J1854" s="5">
        <v>0</v>
      </c>
    </row>
    <row r="1855" spans="5:10">
      <c r="E1855" s="8" t="str">
        <f t="shared" si="28"/>
        <v/>
      </c>
      <c r="F1855" s="8"/>
      <c r="J1855" s="5">
        <v>0</v>
      </c>
    </row>
    <row r="1856" spans="5:10">
      <c r="E1856" s="8" t="str">
        <f t="shared" si="28"/>
        <v/>
      </c>
      <c r="F1856" s="8"/>
      <c r="J1856" s="5">
        <v>0</v>
      </c>
    </row>
    <row r="1857" spans="5:10">
      <c r="E1857" s="8" t="str">
        <f t="shared" si="28"/>
        <v/>
      </c>
      <c r="F1857" s="8"/>
      <c r="J1857" s="5">
        <v>0</v>
      </c>
    </row>
    <row r="1858" spans="5:10">
      <c r="E1858" s="8" t="str">
        <f t="shared" si="28"/>
        <v/>
      </c>
      <c r="F1858" s="8"/>
      <c r="J1858" s="5">
        <v>0</v>
      </c>
    </row>
    <row r="1859" spans="5:10">
      <c r="E1859" s="8" t="str">
        <f t="shared" si="28"/>
        <v/>
      </c>
      <c r="F1859" s="8"/>
      <c r="J1859" s="5">
        <v>0</v>
      </c>
    </row>
    <row r="1860" spans="5:10">
      <c r="E1860" s="8" t="str">
        <f t="shared" si="28"/>
        <v/>
      </c>
      <c r="F1860" s="8"/>
      <c r="J1860" s="5">
        <v>0</v>
      </c>
    </row>
    <row r="1861" spans="5:10">
      <c r="E1861" s="8" t="str">
        <f t="shared" si="28"/>
        <v/>
      </c>
      <c r="F1861" s="8"/>
      <c r="J1861" s="5">
        <v>0</v>
      </c>
    </row>
    <row r="1862" spans="5:10">
      <c r="E1862" s="8" t="str">
        <f t="shared" si="28"/>
        <v/>
      </c>
      <c r="F1862" s="8"/>
      <c r="J1862" s="5">
        <v>0</v>
      </c>
    </row>
    <row r="1863" spans="5:10">
      <c r="E1863" s="8" t="str">
        <f t="shared" ref="E1863:E1926" si="29">IF(OR(ISBLANK(F1863),ISBLANK(C1863)),"",IF(F1863&gt;9,IF(B1863*F1863&gt;29.99,(B1863-0.01)*0.93,IF(B1863*F1863&gt;14.99,(B1863-0.01)*0.95,B1863-0.01)),IF(B1863*F1863&gt;29.99,B1863*0.93,IF(B1863*F1863&gt;14.99,B1863*0.95,B1863))))</f>
        <v/>
      </c>
      <c r="F1863" s="8"/>
      <c r="J1863" s="5">
        <v>0</v>
      </c>
    </row>
    <row r="1864" spans="5:10">
      <c r="E1864" s="8" t="str">
        <f t="shared" si="29"/>
        <v/>
      </c>
      <c r="F1864" s="8"/>
      <c r="J1864" s="5">
        <v>0</v>
      </c>
    </row>
    <row r="1865" spans="5:10">
      <c r="E1865" s="8" t="str">
        <f t="shared" si="29"/>
        <v/>
      </c>
      <c r="F1865" s="8"/>
      <c r="J1865" s="5">
        <v>0</v>
      </c>
    </row>
    <row r="1866" spans="5:10">
      <c r="E1866" s="8" t="str">
        <f t="shared" si="29"/>
        <v/>
      </c>
      <c r="F1866" s="8"/>
      <c r="J1866" s="5">
        <v>0</v>
      </c>
    </row>
    <row r="1867" spans="5:10">
      <c r="E1867" s="8" t="str">
        <f t="shared" si="29"/>
        <v/>
      </c>
      <c r="F1867" s="8"/>
      <c r="J1867" s="5">
        <v>0</v>
      </c>
    </row>
    <row r="1868" spans="5:10">
      <c r="E1868" s="8" t="str">
        <f t="shared" si="29"/>
        <v/>
      </c>
      <c r="F1868" s="8"/>
      <c r="J1868" s="5">
        <v>0</v>
      </c>
    </row>
    <row r="1869" spans="5:10">
      <c r="E1869" s="8" t="str">
        <f t="shared" si="29"/>
        <v/>
      </c>
      <c r="F1869" s="8"/>
      <c r="J1869" s="5">
        <v>0</v>
      </c>
    </row>
    <row r="1870" spans="5:10">
      <c r="E1870" s="8" t="str">
        <f t="shared" si="29"/>
        <v/>
      </c>
      <c r="F1870" s="8"/>
      <c r="J1870" s="5">
        <v>0</v>
      </c>
    </row>
    <row r="1871" spans="5:10">
      <c r="E1871" s="8" t="str">
        <f t="shared" si="29"/>
        <v/>
      </c>
      <c r="F1871" s="8"/>
      <c r="J1871" s="5">
        <v>0</v>
      </c>
    </row>
    <row r="1872" spans="5:10">
      <c r="E1872" s="8" t="str">
        <f t="shared" si="29"/>
        <v/>
      </c>
      <c r="F1872" s="8"/>
      <c r="J1872" s="5">
        <v>0</v>
      </c>
    </row>
    <row r="1873" spans="5:10">
      <c r="E1873" s="8" t="str">
        <f t="shared" si="29"/>
        <v/>
      </c>
      <c r="F1873" s="8"/>
      <c r="J1873" s="5">
        <v>0</v>
      </c>
    </row>
    <row r="1874" spans="5:10">
      <c r="E1874" s="8" t="str">
        <f t="shared" si="29"/>
        <v/>
      </c>
      <c r="F1874" s="8"/>
      <c r="J1874" s="5">
        <v>0</v>
      </c>
    </row>
    <row r="1875" spans="5:10">
      <c r="E1875" s="8" t="str">
        <f t="shared" si="29"/>
        <v/>
      </c>
      <c r="F1875" s="8"/>
      <c r="J1875" s="5">
        <v>0</v>
      </c>
    </row>
    <row r="1876" spans="5:10">
      <c r="E1876" s="8" t="str">
        <f t="shared" si="29"/>
        <v/>
      </c>
      <c r="F1876" s="8"/>
      <c r="J1876" s="5">
        <v>0</v>
      </c>
    </row>
    <row r="1877" spans="5:10">
      <c r="E1877" s="8" t="str">
        <f t="shared" si="29"/>
        <v/>
      </c>
      <c r="F1877" s="8"/>
      <c r="J1877" s="5">
        <v>0</v>
      </c>
    </row>
    <row r="1878" spans="5:10">
      <c r="E1878" s="8" t="str">
        <f t="shared" si="29"/>
        <v/>
      </c>
      <c r="F1878" s="8"/>
      <c r="J1878" s="5">
        <v>0</v>
      </c>
    </row>
    <row r="1879" spans="5:10">
      <c r="E1879" s="8" t="str">
        <f t="shared" si="29"/>
        <v/>
      </c>
      <c r="F1879" s="8"/>
      <c r="J1879" s="5">
        <v>0</v>
      </c>
    </row>
    <row r="1880" spans="5:10">
      <c r="E1880" s="8" t="str">
        <f t="shared" si="29"/>
        <v/>
      </c>
      <c r="F1880" s="8"/>
      <c r="J1880" s="5">
        <v>0</v>
      </c>
    </row>
    <row r="1881" spans="5:10">
      <c r="E1881" s="8" t="str">
        <f t="shared" si="29"/>
        <v/>
      </c>
      <c r="F1881" s="8"/>
      <c r="J1881" s="5">
        <v>0</v>
      </c>
    </row>
    <row r="1882" spans="5:10">
      <c r="E1882" s="8" t="str">
        <f t="shared" si="29"/>
        <v/>
      </c>
      <c r="F1882" s="8"/>
      <c r="J1882" s="5">
        <v>0</v>
      </c>
    </row>
    <row r="1883" spans="5:10">
      <c r="E1883" s="8" t="str">
        <f t="shared" si="29"/>
        <v/>
      </c>
      <c r="F1883" s="8"/>
      <c r="J1883" s="5">
        <v>0</v>
      </c>
    </row>
    <row r="1884" spans="5:10">
      <c r="E1884" s="8" t="str">
        <f t="shared" si="29"/>
        <v/>
      </c>
      <c r="F1884" s="8"/>
      <c r="J1884" s="5">
        <v>0</v>
      </c>
    </row>
    <row r="1885" spans="5:10">
      <c r="E1885" s="8" t="str">
        <f t="shared" si="29"/>
        <v/>
      </c>
      <c r="F1885" s="8"/>
      <c r="J1885" s="5">
        <v>0</v>
      </c>
    </row>
    <row r="1886" spans="5:10">
      <c r="E1886" s="8" t="str">
        <f t="shared" si="29"/>
        <v/>
      </c>
      <c r="F1886" s="8"/>
      <c r="J1886" s="5">
        <v>0</v>
      </c>
    </row>
    <row r="1887" spans="5:10">
      <c r="E1887" s="8" t="str">
        <f t="shared" si="29"/>
        <v/>
      </c>
      <c r="F1887" s="8"/>
      <c r="J1887" s="5">
        <v>0</v>
      </c>
    </row>
    <row r="1888" spans="5:10">
      <c r="E1888" s="8" t="str">
        <f t="shared" si="29"/>
        <v/>
      </c>
      <c r="F1888" s="8"/>
      <c r="J1888" s="5">
        <v>0</v>
      </c>
    </row>
    <row r="1889" spans="5:10">
      <c r="E1889" s="8" t="str">
        <f t="shared" si="29"/>
        <v/>
      </c>
      <c r="F1889" s="8"/>
      <c r="J1889" s="5">
        <v>0</v>
      </c>
    </row>
    <row r="1890" spans="5:10">
      <c r="E1890" s="8" t="str">
        <f t="shared" si="29"/>
        <v/>
      </c>
      <c r="F1890" s="8"/>
      <c r="J1890" s="5">
        <v>0</v>
      </c>
    </row>
    <row r="1891" spans="5:10">
      <c r="E1891" s="8" t="str">
        <f t="shared" si="29"/>
        <v/>
      </c>
      <c r="F1891" s="8"/>
      <c r="J1891" s="5">
        <v>0</v>
      </c>
    </row>
    <row r="1892" spans="5:10">
      <c r="E1892" s="8" t="str">
        <f t="shared" si="29"/>
        <v/>
      </c>
      <c r="F1892" s="8"/>
      <c r="J1892" s="5">
        <v>0</v>
      </c>
    </row>
    <row r="1893" spans="5:10">
      <c r="E1893" s="8" t="str">
        <f t="shared" si="29"/>
        <v/>
      </c>
      <c r="F1893" s="8"/>
      <c r="J1893" s="5">
        <v>0</v>
      </c>
    </row>
    <row r="1894" spans="5:10">
      <c r="E1894" s="8" t="str">
        <f t="shared" si="29"/>
        <v/>
      </c>
      <c r="F1894" s="8"/>
      <c r="J1894" s="5">
        <v>0</v>
      </c>
    </row>
    <row r="1895" spans="5:10">
      <c r="E1895" s="8" t="str">
        <f t="shared" si="29"/>
        <v/>
      </c>
      <c r="F1895" s="8"/>
      <c r="J1895" s="5">
        <v>0</v>
      </c>
    </row>
    <row r="1896" spans="5:10">
      <c r="E1896" s="8" t="str">
        <f t="shared" si="29"/>
        <v/>
      </c>
      <c r="F1896" s="8"/>
      <c r="J1896" s="5">
        <v>0</v>
      </c>
    </row>
    <row r="1897" spans="5:10">
      <c r="E1897" s="8" t="str">
        <f t="shared" si="29"/>
        <v/>
      </c>
      <c r="F1897" s="8"/>
      <c r="J1897" s="5">
        <v>0</v>
      </c>
    </row>
    <row r="1898" spans="5:10">
      <c r="E1898" s="8" t="str">
        <f t="shared" si="29"/>
        <v/>
      </c>
      <c r="F1898" s="8"/>
      <c r="J1898" s="5">
        <v>0</v>
      </c>
    </row>
    <row r="1899" spans="5:10">
      <c r="E1899" s="8" t="str">
        <f t="shared" si="29"/>
        <v/>
      </c>
      <c r="F1899" s="8"/>
      <c r="J1899" s="5">
        <v>0</v>
      </c>
    </row>
    <row r="1900" spans="5:10">
      <c r="E1900" s="8" t="str">
        <f t="shared" si="29"/>
        <v/>
      </c>
      <c r="F1900" s="8"/>
      <c r="J1900" s="5">
        <v>0</v>
      </c>
    </row>
    <row r="1901" spans="5:10">
      <c r="E1901" s="8" t="str">
        <f t="shared" si="29"/>
        <v/>
      </c>
      <c r="F1901" s="8"/>
      <c r="J1901" s="5">
        <v>0</v>
      </c>
    </row>
    <row r="1902" spans="5:10">
      <c r="E1902" s="8" t="str">
        <f t="shared" si="29"/>
        <v/>
      </c>
      <c r="F1902" s="8"/>
      <c r="J1902" s="5">
        <v>0</v>
      </c>
    </row>
    <row r="1903" spans="5:10">
      <c r="E1903" s="8" t="str">
        <f t="shared" si="29"/>
        <v/>
      </c>
      <c r="F1903" s="8"/>
      <c r="J1903" s="5">
        <v>0</v>
      </c>
    </row>
    <row r="1904" spans="5:10">
      <c r="E1904" s="8" t="str">
        <f t="shared" si="29"/>
        <v/>
      </c>
      <c r="F1904" s="8"/>
      <c r="J1904" s="5">
        <v>0</v>
      </c>
    </row>
    <row r="1905" spans="5:10">
      <c r="E1905" s="8" t="str">
        <f t="shared" si="29"/>
        <v/>
      </c>
      <c r="F1905" s="8"/>
      <c r="J1905" s="5">
        <v>0</v>
      </c>
    </row>
    <row r="1906" spans="5:10">
      <c r="E1906" s="8" t="str">
        <f t="shared" si="29"/>
        <v/>
      </c>
      <c r="F1906" s="8"/>
      <c r="J1906" s="5">
        <v>0</v>
      </c>
    </row>
    <row r="1907" spans="5:10">
      <c r="E1907" s="8" t="str">
        <f t="shared" si="29"/>
        <v/>
      </c>
      <c r="F1907" s="8"/>
      <c r="J1907" s="5">
        <v>0</v>
      </c>
    </row>
    <row r="1908" spans="5:10">
      <c r="E1908" s="8" t="str">
        <f t="shared" si="29"/>
        <v/>
      </c>
      <c r="F1908" s="8"/>
      <c r="J1908" s="5">
        <v>0</v>
      </c>
    </row>
    <row r="1909" spans="5:10">
      <c r="E1909" s="8" t="str">
        <f t="shared" si="29"/>
        <v/>
      </c>
      <c r="F1909" s="8"/>
      <c r="J1909" s="5">
        <v>0</v>
      </c>
    </row>
    <row r="1910" spans="5:10">
      <c r="E1910" s="8" t="str">
        <f t="shared" si="29"/>
        <v/>
      </c>
      <c r="F1910" s="8"/>
      <c r="J1910" s="5">
        <v>0</v>
      </c>
    </row>
    <row r="1911" spans="5:10">
      <c r="E1911" s="8" t="str">
        <f t="shared" si="29"/>
        <v/>
      </c>
      <c r="F1911" s="8"/>
      <c r="J1911" s="5">
        <v>0</v>
      </c>
    </row>
    <row r="1912" spans="5:10">
      <c r="E1912" s="8" t="str">
        <f t="shared" si="29"/>
        <v/>
      </c>
      <c r="F1912" s="8"/>
      <c r="J1912" s="5">
        <v>0</v>
      </c>
    </row>
    <row r="1913" spans="5:10">
      <c r="E1913" s="8" t="str">
        <f t="shared" si="29"/>
        <v/>
      </c>
      <c r="F1913" s="8"/>
      <c r="J1913" s="5">
        <v>0</v>
      </c>
    </row>
    <row r="1914" spans="5:10">
      <c r="E1914" s="8" t="str">
        <f t="shared" si="29"/>
        <v/>
      </c>
      <c r="F1914" s="8"/>
      <c r="J1914" s="5">
        <v>0</v>
      </c>
    </row>
    <row r="1915" spans="5:10">
      <c r="E1915" s="8" t="str">
        <f t="shared" si="29"/>
        <v/>
      </c>
      <c r="F1915" s="8"/>
      <c r="J1915" s="5">
        <v>0</v>
      </c>
    </row>
    <row r="1916" spans="5:10">
      <c r="E1916" s="8" t="str">
        <f t="shared" si="29"/>
        <v/>
      </c>
      <c r="F1916" s="8"/>
      <c r="J1916" s="5">
        <v>0</v>
      </c>
    </row>
    <row r="1917" spans="5:10">
      <c r="E1917" s="8" t="str">
        <f t="shared" si="29"/>
        <v/>
      </c>
      <c r="F1917" s="8"/>
      <c r="J1917" s="5">
        <v>0</v>
      </c>
    </row>
    <row r="1918" spans="5:10">
      <c r="E1918" s="8" t="str">
        <f t="shared" si="29"/>
        <v/>
      </c>
      <c r="F1918" s="8"/>
      <c r="J1918" s="5">
        <v>0</v>
      </c>
    </row>
    <row r="1919" spans="5:10">
      <c r="E1919" s="8" t="str">
        <f t="shared" si="29"/>
        <v/>
      </c>
      <c r="F1919" s="8"/>
      <c r="J1919" s="5">
        <v>0</v>
      </c>
    </row>
    <row r="1920" spans="5:10">
      <c r="E1920" s="8" t="str">
        <f t="shared" si="29"/>
        <v/>
      </c>
      <c r="F1920" s="8"/>
      <c r="J1920" s="5">
        <v>0</v>
      </c>
    </row>
    <row r="1921" spans="5:10">
      <c r="E1921" s="8" t="str">
        <f t="shared" si="29"/>
        <v/>
      </c>
      <c r="F1921" s="8"/>
      <c r="J1921" s="5">
        <v>0</v>
      </c>
    </row>
    <row r="1922" spans="5:10">
      <c r="E1922" s="8" t="str">
        <f t="shared" si="29"/>
        <v/>
      </c>
      <c r="F1922" s="8"/>
      <c r="J1922" s="5">
        <v>0</v>
      </c>
    </row>
    <row r="1923" spans="5:10">
      <c r="E1923" s="8" t="str">
        <f t="shared" si="29"/>
        <v/>
      </c>
      <c r="F1923" s="8"/>
      <c r="J1923" s="5">
        <v>0</v>
      </c>
    </row>
    <row r="1924" spans="5:10">
      <c r="E1924" s="8" t="str">
        <f t="shared" si="29"/>
        <v/>
      </c>
      <c r="F1924" s="8"/>
      <c r="J1924" s="5">
        <v>0</v>
      </c>
    </row>
    <row r="1925" spans="5:10">
      <c r="E1925" s="8" t="str">
        <f t="shared" si="29"/>
        <v/>
      </c>
      <c r="F1925" s="8"/>
      <c r="J1925" s="5">
        <v>0</v>
      </c>
    </row>
    <row r="1926" spans="5:10">
      <c r="E1926" s="8" t="str">
        <f t="shared" si="29"/>
        <v/>
      </c>
      <c r="F1926" s="8"/>
      <c r="J1926" s="5">
        <v>0</v>
      </c>
    </row>
    <row r="1927" spans="5:10">
      <c r="E1927" s="8" t="str">
        <f t="shared" ref="E1927:E1990" si="30">IF(OR(ISBLANK(F1927),ISBLANK(C1927)),"",IF(F1927&gt;9,IF(B1927*F1927&gt;29.99,(B1927-0.01)*0.93,IF(B1927*F1927&gt;14.99,(B1927-0.01)*0.95,B1927-0.01)),IF(B1927*F1927&gt;29.99,B1927*0.93,IF(B1927*F1927&gt;14.99,B1927*0.95,B1927))))</f>
        <v/>
      </c>
      <c r="F1927" s="8"/>
      <c r="J1927" s="5">
        <v>0</v>
      </c>
    </row>
    <row r="1928" spans="5:10">
      <c r="E1928" s="8" t="str">
        <f t="shared" si="30"/>
        <v/>
      </c>
      <c r="F1928" s="8"/>
      <c r="J1928" s="5">
        <v>0</v>
      </c>
    </row>
    <row r="1929" spans="5:10">
      <c r="E1929" s="8" t="str">
        <f t="shared" si="30"/>
        <v/>
      </c>
      <c r="F1929" s="8"/>
      <c r="J1929" s="5">
        <v>0</v>
      </c>
    </row>
    <row r="1930" spans="5:10">
      <c r="E1930" s="8" t="str">
        <f t="shared" si="30"/>
        <v/>
      </c>
      <c r="F1930" s="8"/>
      <c r="J1930" s="5">
        <v>0</v>
      </c>
    </row>
    <row r="1931" spans="5:10">
      <c r="E1931" s="8" t="str">
        <f t="shared" si="30"/>
        <v/>
      </c>
      <c r="F1931" s="8"/>
      <c r="J1931" s="5">
        <v>0</v>
      </c>
    </row>
    <row r="1932" spans="5:10">
      <c r="E1932" s="8" t="str">
        <f t="shared" si="30"/>
        <v/>
      </c>
      <c r="F1932" s="8"/>
      <c r="J1932" s="5">
        <v>0</v>
      </c>
    </row>
    <row r="1933" spans="5:10">
      <c r="E1933" s="8" t="str">
        <f t="shared" si="30"/>
        <v/>
      </c>
      <c r="F1933" s="8"/>
      <c r="J1933" s="5">
        <v>0</v>
      </c>
    </row>
    <row r="1934" spans="5:10">
      <c r="E1934" s="8" t="str">
        <f t="shared" si="30"/>
        <v/>
      </c>
      <c r="F1934" s="8"/>
      <c r="J1934" s="5">
        <v>0</v>
      </c>
    </row>
    <row r="1935" spans="5:10">
      <c r="E1935" s="8" t="str">
        <f t="shared" si="30"/>
        <v/>
      </c>
      <c r="F1935" s="8"/>
      <c r="J1935" s="5">
        <v>0</v>
      </c>
    </row>
    <row r="1936" spans="5:10">
      <c r="E1936" s="8" t="str">
        <f t="shared" si="30"/>
        <v/>
      </c>
      <c r="F1936" s="8"/>
      <c r="J1936" s="5">
        <v>0</v>
      </c>
    </row>
    <row r="1937" spans="5:10">
      <c r="E1937" s="8" t="str">
        <f t="shared" si="30"/>
        <v/>
      </c>
      <c r="F1937" s="8"/>
      <c r="J1937" s="5">
        <v>0</v>
      </c>
    </row>
    <row r="1938" spans="5:10">
      <c r="E1938" s="8" t="str">
        <f t="shared" si="30"/>
        <v/>
      </c>
      <c r="F1938" s="8"/>
      <c r="J1938" s="5">
        <v>0</v>
      </c>
    </row>
    <row r="1939" spans="5:10">
      <c r="E1939" s="8" t="str">
        <f t="shared" si="30"/>
        <v/>
      </c>
      <c r="F1939" s="8"/>
      <c r="J1939" s="5">
        <v>0</v>
      </c>
    </row>
    <row r="1940" spans="5:10">
      <c r="E1940" s="8" t="str">
        <f t="shared" si="30"/>
        <v/>
      </c>
      <c r="F1940" s="8"/>
      <c r="J1940" s="5">
        <v>0</v>
      </c>
    </row>
    <row r="1941" spans="5:10">
      <c r="E1941" s="8" t="str">
        <f t="shared" si="30"/>
        <v/>
      </c>
      <c r="F1941" s="8"/>
      <c r="J1941" s="5">
        <v>0</v>
      </c>
    </row>
    <row r="1942" spans="5:10">
      <c r="E1942" s="8" t="str">
        <f t="shared" si="30"/>
        <v/>
      </c>
      <c r="F1942" s="8"/>
      <c r="J1942" s="5">
        <v>0</v>
      </c>
    </row>
    <row r="1943" spans="5:10">
      <c r="E1943" s="8" t="str">
        <f t="shared" si="30"/>
        <v/>
      </c>
      <c r="F1943" s="8"/>
      <c r="J1943" s="5">
        <v>0</v>
      </c>
    </row>
    <row r="1944" spans="5:10">
      <c r="E1944" s="8" t="str">
        <f t="shared" si="30"/>
        <v/>
      </c>
      <c r="F1944" s="8"/>
      <c r="J1944" s="5">
        <v>0</v>
      </c>
    </row>
    <row r="1945" spans="5:10">
      <c r="E1945" s="8" t="str">
        <f t="shared" si="30"/>
        <v/>
      </c>
      <c r="F1945" s="8"/>
      <c r="J1945" s="5">
        <v>0</v>
      </c>
    </row>
    <row r="1946" spans="5:10">
      <c r="E1946" s="8" t="str">
        <f t="shared" si="30"/>
        <v/>
      </c>
      <c r="F1946" s="8"/>
      <c r="J1946" s="5">
        <v>0</v>
      </c>
    </row>
    <row r="1947" spans="5:10">
      <c r="E1947" s="8" t="str">
        <f t="shared" si="30"/>
        <v/>
      </c>
      <c r="F1947" s="8"/>
      <c r="J1947" s="5">
        <v>0</v>
      </c>
    </row>
    <row r="1948" spans="5:10">
      <c r="E1948" s="8" t="str">
        <f t="shared" si="30"/>
        <v/>
      </c>
      <c r="F1948" s="8"/>
      <c r="J1948" s="5">
        <v>0</v>
      </c>
    </row>
    <row r="1949" spans="5:10">
      <c r="E1949" s="8" t="str">
        <f t="shared" si="30"/>
        <v/>
      </c>
      <c r="F1949" s="8"/>
      <c r="J1949" s="5">
        <v>0</v>
      </c>
    </row>
    <row r="1950" spans="5:10">
      <c r="E1950" s="8" t="str">
        <f t="shared" si="30"/>
        <v/>
      </c>
      <c r="F1950" s="8"/>
      <c r="J1950" s="5">
        <v>0</v>
      </c>
    </row>
    <row r="1951" spans="5:10">
      <c r="E1951" s="8" t="str">
        <f t="shared" si="30"/>
        <v/>
      </c>
      <c r="F1951" s="8"/>
      <c r="J1951" s="5">
        <v>0</v>
      </c>
    </row>
    <row r="1952" spans="5:10">
      <c r="E1952" s="8" t="str">
        <f t="shared" si="30"/>
        <v/>
      </c>
      <c r="F1952" s="8"/>
      <c r="J1952" s="5">
        <v>0</v>
      </c>
    </row>
    <row r="1953" spans="5:10">
      <c r="E1953" s="8" t="str">
        <f t="shared" si="30"/>
        <v/>
      </c>
      <c r="F1953" s="8"/>
      <c r="J1953" s="5">
        <v>0</v>
      </c>
    </row>
    <row r="1954" spans="5:10">
      <c r="E1954" s="8" t="str">
        <f t="shared" si="30"/>
        <v/>
      </c>
      <c r="F1954" s="8"/>
      <c r="J1954" s="5">
        <v>0</v>
      </c>
    </row>
    <row r="1955" spans="5:10">
      <c r="E1955" s="8" t="str">
        <f t="shared" si="30"/>
        <v/>
      </c>
      <c r="F1955" s="8"/>
      <c r="J1955" s="5">
        <v>0</v>
      </c>
    </row>
    <row r="1956" spans="5:10">
      <c r="E1956" s="8" t="str">
        <f t="shared" si="30"/>
        <v/>
      </c>
      <c r="F1956" s="8"/>
      <c r="J1956" s="5">
        <v>0</v>
      </c>
    </row>
    <row r="1957" spans="5:10">
      <c r="E1957" s="8" t="str">
        <f t="shared" si="30"/>
        <v/>
      </c>
      <c r="F1957" s="8"/>
      <c r="J1957" s="5">
        <v>0</v>
      </c>
    </row>
    <row r="1958" spans="5:10">
      <c r="E1958" s="8" t="str">
        <f t="shared" si="30"/>
        <v/>
      </c>
      <c r="F1958" s="8"/>
      <c r="J1958" s="5">
        <v>0</v>
      </c>
    </row>
    <row r="1959" spans="5:10" ht="12" customHeight="1">
      <c r="E1959" s="8" t="str">
        <f t="shared" si="30"/>
        <v/>
      </c>
      <c r="F1959" s="8"/>
      <c r="J1959" s="5">
        <v>0</v>
      </c>
    </row>
    <row r="1960" spans="5:10">
      <c r="E1960" s="8" t="str">
        <f t="shared" si="30"/>
        <v/>
      </c>
      <c r="F1960" s="8"/>
      <c r="J1960" s="5">
        <v>0</v>
      </c>
    </row>
    <row r="1961" spans="5:10">
      <c r="E1961" s="8" t="str">
        <f t="shared" si="30"/>
        <v/>
      </c>
      <c r="F1961" s="8"/>
      <c r="J1961" s="5">
        <v>0</v>
      </c>
    </row>
    <row r="1962" spans="5:10">
      <c r="E1962" s="8" t="str">
        <f t="shared" si="30"/>
        <v/>
      </c>
      <c r="F1962" s="8"/>
      <c r="J1962" s="5">
        <v>0</v>
      </c>
    </row>
    <row r="1963" spans="5:10">
      <c r="E1963" s="8" t="str">
        <f t="shared" si="30"/>
        <v/>
      </c>
      <c r="F1963" s="8"/>
      <c r="J1963" s="5">
        <v>0</v>
      </c>
    </row>
    <row r="1964" spans="5:10">
      <c r="E1964" s="8" t="str">
        <f t="shared" si="30"/>
        <v/>
      </c>
      <c r="F1964" s="8"/>
      <c r="J1964" s="5">
        <v>0</v>
      </c>
    </row>
    <row r="1965" spans="5:10">
      <c r="E1965" s="8" t="str">
        <f t="shared" si="30"/>
        <v/>
      </c>
      <c r="F1965" s="8"/>
      <c r="J1965" s="5">
        <v>0</v>
      </c>
    </row>
    <row r="1966" spans="5:10">
      <c r="E1966" s="8" t="str">
        <f t="shared" si="30"/>
        <v/>
      </c>
      <c r="F1966" s="8"/>
    </row>
    <row r="1967" spans="5:10">
      <c r="E1967" s="8" t="str">
        <f t="shared" si="30"/>
        <v/>
      </c>
      <c r="F1967" s="8"/>
    </row>
    <row r="1968" spans="5:10">
      <c r="E1968" s="8" t="str">
        <f t="shared" si="30"/>
        <v/>
      </c>
      <c r="F1968" s="8"/>
    </row>
    <row r="1969" spans="5:6">
      <c r="E1969" s="8" t="str">
        <f t="shared" si="30"/>
        <v/>
      </c>
      <c r="F1969" s="8"/>
    </row>
    <row r="1970" spans="5:6">
      <c r="E1970" s="8" t="str">
        <f t="shared" si="30"/>
        <v/>
      </c>
      <c r="F1970" s="8"/>
    </row>
    <row r="1971" spans="5:6">
      <c r="E1971" s="8" t="str">
        <f t="shared" si="30"/>
        <v/>
      </c>
      <c r="F1971" s="8"/>
    </row>
    <row r="1972" spans="5:6">
      <c r="E1972" s="8" t="str">
        <f t="shared" si="30"/>
        <v/>
      </c>
      <c r="F1972" s="8"/>
    </row>
    <row r="1973" spans="5:6">
      <c r="E1973" s="8" t="str">
        <f t="shared" si="30"/>
        <v/>
      </c>
      <c r="F1973" s="8"/>
    </row>
    <row r="1974" spans="5:6">
      <c r="E1974" s="8" t="str">
        <f t="shared" si="30"/>
        <v/>
      </c>
      <c r="F1974" s="8"/>
    </row>
    <row r="1975" spans="5:6">
      <c r="E1975" s="8" t="str">
        <f t="shared" si="30"/>
        <v/>
      </c>
      <c r="F1975" s="8"/>
    </row>
    <row r="1976" spans="5:6">
      <c r="E1976" s="8" t="str">
        <f t="shared" si="30"/>
        <v/>
      </c>
      <c r="F1976" s="8"/>
    </row>
    <row r="1977" spans="5:6">
      <c r="E1977" s="8" t="str">
        <f t="shared" si="30"/>
        <v/>
      </c>
      <c r="F1977" s="8"/>
    </row>
    <row r="1978" spans="5:6">
      <c r="E1978" s="8" t="str">
        <f t="shared" si="30"/>
        <v/>
      </c>
      <c r="F1978" s="8"/>
    </row>
    <row r="1979" spans="5:6">
      <c r="E1979" s="8" t="str">
        <f t="shared" si="30"/>
        <v/>
      </c>
      <c r="F1979" s="8"/>
    </row>
    <row r="1980" spans="5:6">
      <c r="E1980" s="8" t="str">
        <f t="shared" si="30"/>
        <v/>
      </c>
      <c r="F1980" s="8"/>
    </row>
    <row r="1981" spans="5:6">
      <c r="E1981" s="8" t="str">
        <f t="shared" si="30"/>
        <v/>
      </c>
      <c r="F1981" s="8"/>
    </row>
    <row r="1982" spans="5:6">
      <c r="E1982" s="8" t="str">
        <f t="shared" si="30"/>
        <v/>
      </c>
      <c r="F1982" s="8"/>
    </row>
    <row r="1983" spans="5:6">
      <c r="E1983" s="8" t="str">
        <f t="shared" si="30"/>
        <v/>
      </c>
      <c r="F1983" s="8"/>
    </row>
    <row r="1984" spans="5:6">
      <c r="E1984" s="8" t="str">
        <f t="shared" si="30"/>
        <v/>
      </c>
      <c r="F1984" s="8"/>
    </row>
    <row r="1985" spans="5:6">
      <c r="E1985" s="8" t="str">
        <f t="shared" si="30"/>
        <v/>
      </c>
      <c r="F1985" s="8"/>
    </row>
    <row r="1986" spans="5:6">
      <c r="E1986" s="8" t="str">
        <f t="shared" si="30"/>
        <v/>
      </c>
      <c r="F1986" s="8"/>
    </row>
    <row r="1987" spans="5:6">
      <c r="E1987" s="8" t="str">
        <f t="shared" si="30"/>
        <v/>
      </c>
      <c r="F1987" s="8"/>
    </row>
    <row r="1988" spans="5:6">
      <c r="E1988" s="8" t="str">
        <f t="shared" si="30"/>
        <v/>
      </c>
      <c r="F1988" s="8"/>
    </row>
    <row r="1989" spans="5:6">
      <c r="E1989" s="8" t="str">
        <f t="shared" si="30"/>
        <v/>
      </c>
      <c r="F1989" s="8"/>
    </row>
    <row r="1990" spans="5:6">
      <c r="E1990" s="8" t="str">
        <f t="shared" si="30"/>
        <v/>
      </c>
      <c r="F1990" s="8"/>
    </row>
    <row r="1991" spans="5:6">
      <c r="E1991" s="8" t="str">
        <f t="shared" ref="E1991:E2054" si="31">IF(OR(ISBLANK(F1991),ISBLANK(C1991)),"",IF(F1991&gt;9,IF(B1991*F1991&gt;29.99,(B1991-0.01)*0.93,IF(B1991*F1991&gt;14.99,(B1991-0.01)*0.95,B1991-0.01)),IF(B1991*F1991&gt;29.99,B1991*0.93,IF(B1991*F1991&gt;14.99,B1991*0.95,B1991))))</f>
        <v/>
      </c>
      <c r="F1991" s="8"/>
    </row>
    <row r="1992" spans="5:6">
      <c r="E1992" s="8" t="str">
        <f t="shared" si="31"/>
        <v/>
      </c>
      <c r="F1992" s="8"/>
    </row>
    <row r="1993" spans="5:6">
      <c r="E1993" s="8" t="str">
        <f t="shared" si="31"/>
        <v/>
      </c>
      <c r="F1993" s="8"/>
    </row>
    <row r="1994" spans="5:6">
      <c r="E1994" s="8" t="str">
        <f t="shared" si="31"/>
        <v/>
      </c>
      <c r="F1994" s="8"/>
    </row>
    <row r="1995" spans="5:6">
      <c r="E1995" s="8" t="str">
        <f t="shared" si="31"/>
        <v/>
      </c>
      <c r="F1995" s="8"/>
    </row>
    <row r="1996" spans="5:6">
      <c r="E1996" s="8" t="str">
        <f t="shared" si="31"/>
        <v/>
      </c>
      <c r="F1996" s="8"/>
    </row>
    <row r="1997" spans="5:6">
      <c r="E1997" s="8" t="str">
        <f t="shared" si="31"/>
        <v/>
      </c>
      <c r="F1997" s="8"/>
    </row>
    <row r="1998" spans="5:6">
      <c r="E1998" s="8" t="str">
        <f t="shared" si="31"/>
        <v/>
      </c>
      <c r="F1998" s="8"/>
    </row>
    <row r="1999" spans="5:6">
      <c r="E1999" s="8" t="str">
        <f t="shared" si="31"/>
        <v/>
      </c>
      <c r="F1999" s="8"/>
    </row>
    <row r="2000" spans="5:6">
      <c r="E2000" s="8" t="str">
        <f t="shared" si="31"/>
        <v/>
      </c>
      <c r="F2000" s="8"/>
    </row>
    <row r="2001" spans="5:6">
      <c r="E2001" s="8" t="str">
        <f t="shared" si="31"/>
        <v/>
      </c>
      <c r="F2001" s="8"/>
    </row>
    <row r="2002" spans="5:6">
      <c r="E2002" s="8" t="str">
        <f t="shared" si="31"/>
        <v/>
      </c>
      <c r="F2002" s="8"/>
    </row>
    <row r="2003" spans="5:6">
      <c r="E2003" s="8" t="str">
        <f t="shared" si="31"/>
        <v/>
      </c>
      <c r="F2003" s="8"/>
    </row>
    <row r="2004" spans="5:6">
      <c r="E2004" s="8" t="str">
        <f t="shared" si="31"/>
        <v/>
      </c>
      <c r="F2004" s="8"/>
    </row>
    <row r="2005" spans="5:6">
      <c r="E2005" s="8" t="str">
        <f t="shared" si="31"/>
        <v/>
      </c>
      <c r="F2005" s="8"/>
    </row>
    <row r="2006" spans="5:6">
      <c r="E2006" s="8" t="str">
        <f t="shared" si="31"/>
        <v/>
      </c>
      <c r="F2006" s="8"/>
    </row>
    <row r="2007" spans="5:6">
      <c r="E2007" s="8" t="str">
        <f t="shared" si="31"/>
        <v/>
      </c>
      <c r="F2007" s="8"/>
    </row>
    <row r="2008" spans="5:6">
      <c r="E2008" s="8" t="str">
        <f t="shared" si="31"/>
        <v/>
      </c>
      <c r="F2008" s="8"/>
    </row>
    <row r="2009" spans="5:6">
      <c r="E2009" s="8" t="str">
        <f t="shared" si="31"/>
        <v/>
      </c>
      <c r="F2009" s="8"/>
    </row>
    <row r="2010" spans="5:6">
      <c r="E2010" s="8" t="str">
        <f t="shared" si="31"/>
        <v/>
      </c>
      <c r="F2010" s="8"/>
    </row>
    <row r="2011" spans="5:6">
      <c r="E2011" s="8" t="str">
        <f t="shared" si="31"/>
        <v/>
      </c>
      <c r="F2011" s="8"/>
    </row>
    <row r="2012" spans="5:6">
      <c r="E2012" s="8" t="str">
        <f t="shared" si="31"/>
        <v/>
      </c>
      <c r="F2012" s="8"/>
    </row>
    <row r="2013" spans="5:6">
      <c r="E2013" s="8" t="str">
        <f t="shared" si="31"/>
        <v/>
      </c>
      <c r="F2013" s="8"/>
    </row>
    <row r="2014" spans="5:6">
      <c r="E2014" s="8" t="str">
        <f t="shared" si="31"/>
        <v/>
      </c>
      <c r="F2014" s="8"/>
    </row>
    <row r="2015" spans="5:6">
      <c r="E2015" s="8" t="str">
        <f t="shared" si="31"/>
        <v/>
      </c>
      <c r="F2015" s="8"/>
    </row>
    <row r="2016" spans="5:6">
      <c r="E2016" s="8" t="str">
        <f t="shared" si="31"/>
        <v/>
      </c>
      <c r="F2016" s="8"/>
    </row>
    <row r="2017" spans="5:6">
      <c r="E2017" s="8" t="str">
        <f t="shared" si="31"/>
        <v/>
      </c>
      <c r="F2017" s="8"/>
    </row>
    <row r="2018" spans="5:6">
      <c r="E2018" s="8" t="str">
        <f t="shared" si="31"/>
        <v/>
      </c>
      <c r="F2018" s="8"/>
    </row>
    <row r="2019" spans="5:6">
      <c r="E2019" s="8" t="str">
        <f t="shared" si="31"/>
        <v/>
      </c>
      <c r="F2019" s="8"/>
    </row>
    <row r="2020" spans="5:6">
      <c r="E2020" s="8" t="str">
        <f t="shared" si="31"/>
        <v/>
      </c>
      <c r="F2020" s="8"/>
    </row>
    <row r="2021" spans="5:6">
      <c r="E2021" s="8" t="str">
        <f t="shared" si="31"/>
        <v/>
      </c>
      <c r="F2021" s="8"/>
    </row>
    <row r="2022" spans="5:6">
      <c r="E2022" s="8" t="str">
        <f t="shared" si="31"/>
        <v/>
      </c>
      <c r="F2022" s="8"/>
    </row>
    <row r="2023" spans="5:6">
      <c r="E2023" s="8" t="str">
        <f t="shared" si="31"/>
        <v/>
      </c>
      <c r="F2023" s="8"/>
    </row>
    <row r="2024" spans="5:6">
      <c r="E2024" s="8" t="str">
        <f t="shared" si="31"/>
        <v/>
      </c>
      <c r="F2024" s="8"/>
    </row>
    <row r="2025" spans="5:6">
      <c r="E2025" s="8" t="str">
        <f t="shared" si="31"/>
        <v/>
      </c>
      <c r="F2025" s="8"/>
    </row>
    <row r="2026" spans="5:6">
      <c r="E2026" s="8" t="str">
        <f t="shared" si="31"/>
        <v/>
      </c>
      <c r="F2026" s="8"/>
    </row>
    <row r="2027" spans="5:6">
      <c r="E2027" s="8" t="str">
        <f t="shared" si="31"/>
        <v/>
      </c>
      <c r="F2027" s="8"/>
    </row>
    <row r="2028" spans="5:6">
      <c r="E2028" s="8" t="str">
        <f t="shared" si="31"/>
        <v/>
      </c>
      <c r="F2028" s="8"/>
    </row>
    <row r="2029" spans="5:6">
      <c r="E2029" s="8" t="str">
        <f t="shared" si="31"/>
        <v/>
      </c>
      <c r="F2029" s="8"/>
    </row>
    <row r="2030" spans="5:6">
      <c r="E2030" s="8" t="str">
        <f t="shared" si="31"/>
        <v/>
      </c>
      <c r="F2030" s="8"/>
    </row>
    <row r="2031" spans="5:6">
      <c r="E2031" s="8" t="str">
        <f t="shared" si="31"/>
        <v/>
      </c>
      <c r="F2031" s="8"/>
    </row>
    <row r="2032" spans="5:6">
      <c r="E2032" s="8" t="str">
        <f t="shared" si="31"/>
        <v/>
      </c>
      <c r="F2032" s="8"/>
    </row>
    <row r="2033" spans="5:6">
      <c r="E2033" s="8" t="str">
        <f t="shared" si="31"/>
        <v/>
      </c>
      <c r="F2033" s="8"/>
    </row>
    <row r="2034" spans="5:6">
      <c r="E2034" s="8" t="str">
        <f t="shared" si="31"/>
        <v/>
      </c>
      <c r="F2034" s="8"/>
    </row>
    <row r="2035" spans="5:6">
      <c r="E2035" s="8" t="str">
        <f t="shared" si="31"/>
        <v/>
      </c>
      <c r="F2035" s="8"/>
    </row>
    <row r="2036" spans="5:6">
      <c r="E2036" s="8" t="str">
        <f t="shared" si="31"/>
        <v/>
      </c>
      <c r="F2036" s="8"/>
    </row>
    <row r="2037" spans="5:6">
      <c r="E2037" s="8" t="str">
        <f t="shared" si="31"/>
        <v/>
      </c>
      <c r="F2037" s="8"/>
    </row>
    <row r="2038" spans="5:6">
      <c r="E2038" s="8" t="str">
        <f t="shared" si="31"/>
        <v/>
      </c>
      <c r="F2038" s="8"/>
    </row>
    <row r="2039" spans="5:6">
      <c r="E2039" s="8" t="str">
        <f t="shared" si="31"/>
        <v/>
      </c>
      <c r="F2039" s="8"/>
    </row>
    <row r="2040" spans="5:6">
      <c r="E2040" s="8" t="str">
        <f t="shared" si="31"/>
        <v/>
      </c>
      <c r="F2040" s="8"/>
    </row>
    <row r="2041" spans="5:6">
      <c r="E2041" s="8" t="str">
        <f t="shared" si="31"/>
        <v/>
      </c>
      <c r="F2041" s="8"/>
    </row>
    <row r="2042" spans="5:6">
      <c r="E2042" s="8" t="str">
        <f t="shared" si="31"/>
        <v/>
      </c>
      <c r="F2042" s="8"/>
    </row>
    <row r="2043" spans="5:6">
      <c r="E2043" s="8" t="str">
        <f t="shared" si="31"/>
        <v/>
      </c>
      <c r="F2043" s="8"/>
    </row>
    <row r="2044" spans="5:6">
      <c r="E2044" s="8" t="str">
        <f t="shared" si="31"/>
        <v/>
      </c>
      <c r="F2044" s="8"/>
    </row>
    <row r="2045" spans="5:6">
      <c r="E2045" s="8" t="str">
        <f t="shared" si="31"/>
        <v/>
      </c>
      <c r="F2045" s="8"/>
    </row>
    <row r="2046" spans="5:6">
      <c r="E2046" s="8" t="str">
        <f t="shared" si="31"/>
        <v/>
      </c>
      <c r="F2046" s="8"/>
    </row>
    <row r="2047" spans="5:6">
      <c r="E2047" s="8" t="str">
        <f t="shared" si="31"/>
        <v/>
      </c>
      <c r="F2047" s="8"/>
    </row>
    <row r="2048" spans="5:6">
      <c r="E2048" s="8" t="str">
        <f t="shared" si="31"/>
        <v/>
      </c>
      <c r="F2048" s="8"/>
    </row>
    <row r="2049" spans="5:6">
      <c r="E2049" s="8" t="str">
        <f t="shared" si="31"/>
        <v/>
      </c>
      <c r="F2049" s="8"/>
    </row>
    <row r="2050" spans="5:6">
      <c r="E2050" s="8" t="str">
        <f t="shared" si="31"/>
        <v/>
      </c>
      <c r="F2050" s="8"/>
    </row>
    <row r="2051" spans="5:6">
      <c r="E2051" s="8" t="str">
        <f t="shared" si="31"/>
        <v/>
      </c>
      <c r="F2051" s="8"/>
    </row>
    <row r="2052" spans="5:6">
      <c r="E2052" s="8" t="str">
        <f t="shared" si="31"/>
        <v/>
      </c>
      <c r="F2052" s="8"/>
    </row>
    <row r="2053" spans="5:6">
      <c r="E2053" s="8" t="str">
        <f t="shared" si="31"/>
        <v/>
      </c>
      <c r="F2053" s="8"/>
    </row>
    <row r="2054" spans="5:6">
      <c r="E2054" s="8" t="str">
        <f t="shared" si="31"/>
        <v/>
      </c>
      <c r="F2054" s="8"/>
    </row>
    <row r="2055" spans="5:6">
      <c r="E2055" s="8" t="str">
        <f t="shared" ref="E2055:E2076" si="32">IF(OR(ISBLANK(F2055),ISBLANK(C2055)),"",IF(F2055&gt;9,IF(B2055*F2055&gt;29.99,(B2055-0.01)*0.93,IF(B2055*F2055&gt;14.99,(B2055-0.01)*0.95,B2055-0.01)),IF(B2055*F2055&gt;29.99,B2055*0.93,IF(B2055*F2055&gt;14.99,B2055*0.95,B2055))))</f>
        <v/>
      </c>
      <c r="F2055" s="8"/>
    </row>
    <row r="2056" spans="5:6">
      <c r="E2056" s="8" t="str">
        <f t="shared" si="32"/>
        <v/>
      </c>
      <c r="F2056" s="8"/>
    </row>
    <row r="2057" spans="5:6">
      <c r="E2057" s="8" t="str">
        <f t="shared" si="32"/>
        <v/>
      </c>
      <c r="F2057" s="8"/>
    </row>
    <row r="2058" spans="5:6">
      <c r="E2058" s="8" t="str">
        <f t="shared" si="32"/>
        <v/>
      </c>
      <c r="F2058" s="8"/>
    </row>
    <row r="2059" spans="5:6">
      <c r="E2059" s="8" t="str">
        <f t="shared" si="32"/>
        <v/>
      </c>
      <c r="F2059" s="8"/>
    </row>
    <row r="2060" spans="5:6">
      <c r="E2060" s="8" t="str">
        <f t="shared" si="32"/>
        <v/>
      </c>
      <c r="F2060" s="8"/>
    </row>
    <row r="2061" spans="5:6">
      <c r="E2061" s="8" t="str">
        <f t="shared" si="32"/>
        <v/>
      </c>
      <c r="F2061" s="8"/>
    </row>
    <row r="2062" spans="5:6">
      <c r="E2062" s="8" t="str">
        <f t="shared" si="32"/>
        <v/>
      </c>
      <c r="F2062" s="8"/>
    </row>
    <row r="2063" spans="5:6">
      <c r="E2063" s="8" t="str">
        <f t="shared" si="32"/>
        <v/>
      </c>
      <c r="F2063" s="8"/>
    </row>
    <row r="2064" spans="5:6">
      <c r="E2064" s="8" t="str">
        <f t="shared" si="32"/>
        <v/>
      </c>
      <c r="F2064" s="8"/>
    </row>
    <row r="2065" spans="5:6">
      <c r="E2065" s="8" t="str">
        <f t="shared" si="32"/>
        <v/>
      </c>
      <c r="F2065" s="8"/>
    </row>
    <row r="2066" spans="5:6">
      <c r="E2066" s="8" t="str">
        <f t="shared" si="32"/>
        <v/>
      </c>
      <c r="F2066" s="8"/>
    </row>
    <row r="2067" spans="5:6">
      <c r="E2067" s="8" t="str">
        <f t="shared" si="32"/>
        <v/>
      </c>
      <c r="F2067" s="8"/>
    </row>
    <row r="2068" spans="5:6">
      <c r="E2068" s="8" t="str">
        <f t="shared" si="32"/>
        <v/>
      </c>
      <c r="F2068" s="8"/>
    </row>
    <row r="2069" spans="5:6">
      <c r="E2069" s="8" t="str">
        <f t="shared" si="32"/>
        <v/>
      </c>
      <c r="F2069" s="8"/>
    </row>
    <row r="2070" spans="5:6">
      <c r="E2070" s="8" t="str">
        <f t="shared" si="32"/>
        <v/>
      </c>
      <c r="F2070" s="8"/>
    </row>
    <row r="2071" spans="5:6">
      <c r="E2071" s="8" t="str">
        <f t="shared" si="32"/>
        <v/>
      </c>
      <c r="F2071" s="8"/>
    </row>
    <row r="2072" spans="5:6">
      <c r="E2072" s="8" t="str">
        <f t="shared" si="32"/>
        <v/>
      </c>
      <c r="F2072" s="8"/>
    </row>
    <row r="2073" spans="5:6">
      <c r="E2073" s="8" t="str">
        <f t="shared" si="32"/>
        <v/>
      </c>
      <c r="F2073" s="8"/>
    </row>
    <row r="2074" spans="5:6">
      <c r="E2074" s="8" t="str">
        <f t="shared" si="32"/>
        <v/>
      </c>
      <c r="F2074" s="8"/>
    </row>
    <row r="2075" spans="5:6">
      <c r="E2075" s="8" t="str">
        <f t="shared" si="32"/>
        <v/>
      </c>
      <c r="F2075" s="8"/>
    </row>
    <row r="2076" spans="5:6">
      <c r="E2076" s="8" t="str">
        <f t="shared" si="32"/>
        <v/>
      </c>
      <c r="F2076" s="8"/>
    </row>
    <row r="2077" spans="5:6">
      <c r="E2077" s="8" t="str">
        <f>IF(OR(ISBLANK(F2077),ISBLANK(C2077)),"",IF(F2077&gt;9,IF(B2077*F2077&gt;29.99,(B2077-0.01)*0.93,IF(B2077*F2077&gt;14.99,(B2077-0.01)*0.95,B2077-0.01)),IF(B2077*F2077&gt;29.99,B2077*0.93,IF(B2077*F2077&gt;14.99,B2077*0.95,B2077))))</f>
        <v/>
      </c>
      <c r="F2077" s="8"/>
    </row>
    <row r="2078" spans="5:6">
      <c r="E2078" s="8" t="str">
        <f>IF(OR(ISBLANK(F2078),ISBLANK(C2078)),"",IF(F2078&gt;9,IF(B2078*F2078&gt;29.99,(B2078-0.01)*0.93,IF(B2078*F2078&gt;14.99,(B2078-0.01)*0.95,B2078-0.01)),IF(B2078*F2078&gt;29.99,B2078*0.93,IF(B2078*F2078&gt;14.99,B2078*0.95,B2078))))</f>
        <v/>
      </c>
      <c r="F2078" s="8"/>
    </row>
    <row r="2079" spans="5:6">
      <c r="E2079" s="8" t="str">
        <f>IF(OR(ISBLANK(F2079),ISBLANK(C2079)),"",IF(F2079&gt;9,IF(B2079*F2079&gt;29.99,(B2079-0.01)*0.93,IF(B2079*F2079&gt;14.99,(B2079-0.01)*0.95,B2079-0.01)),IF(B2079*F2079&gt;29.99,B2079*0.93,IF(B2079*F2079&gt;14.99,B2079*0.95,B2079))))</f>
        <v/>
      </c>
      <c r="F2079" s="8"/>
    </row>
    <row r="2080" spans="5:6">
      <c r="E2080" s="8" t="str">
        <f t="shared" ref="E2080:E2091" si="33">IF(OR(ISBLANK(F2080),ISBLANK(C2080)),"",IF(F2080&gt;9,IF(B2080*F2080&gt;29.99,(B2080-0.01)*0.93,IF(B2080*F2080&gt;14.99,(B2080-0.01)*0.95,B2080-0.01)),IF(B2080*F2080&gt;29.99,B2080*0.93,IF(B2080*F2080&gt;14.99,B2080*0.95,B2080))))</f>
        <v/>
      </c>
      <c r="F2080" s="8"/>
    </row>
    <row r="2081" spans="5:6">
      <c r="E2081" s="8" t="str">
        <f t="shared" si="33"/>
        <v/>
      </c>
      <c r="F2081" s="8"/>
    </row>
    <row r="2082" spans="5:6">
      <c r="E2082" s="8" t="str">
        <f t="shared" si="33"/>
        <v/>
      </c>
      <c r="F2082" s="8"/>
    </row>
    <row r="2083" spans="5:6">
      <c r="E2083" s="8" t="str">
        <f t="shared" si="33"/>
        <v/>
      </c>
      <c r="F2083" s="8"/>
    </row>
    <row r="2084" spans="5:6">
      <c r="E2084" s="8" t="str">
        <f t="shared" si="33"/>
        <v/>
      </c>
      <c r="F2084" s="8"/>
    </row>
    <row r="2085" spans="5:6">
      <c r="E2085" s="8" t="str">
        <f t="shared" si="33"/>
        <v/>
      </c>
      <c r="F2085" s="8"/>
    </row>
    <row r="2086" spans="5:6">
      <c r="E2086" s="8" t="str">
        <f t="shared" si="33"/>
        <v/>
      </c>
      <c r="F2086" s="8"/>
    </row>
    <row r="2087" spans="5:6">
      <c r="E2087" s="8" t="str">
        <f t="shared" si="33"/>
        <v/>
      </c>
      <c r="F2087" s="8"/>
    </row>
    <row r="2088" spans="5:6">
      <c r="E2088" s="8" t="str">
        <f t="shared" si="33"/>
        <v/>
      </c>
      <c r="F2088" s="8"/>
    </row>
    <row r="2089" spans="5:6">
      <c r="E2089" s="8" t="str">
        <f t="shared" si="33"/>
        <v/>
      </c>
      <c r="F2089" s="8"/>
    </row>
    <row r="2090" spans="5:6">
      <c r="E2090" s="8" t="str">
        <f t="shared" si="33"/>
        <v/>
      </c>
      <c r="F2090" s="8"/>
    </row>
    <row r="2091" spans="5:6">
      <c r="E2091" s="8" t="str">
        <f t="shared" si="33"/>
        <v/>
      </c>
      <c r="F2091" s="8"/>
    </row>
    <row r="2092" spans="5:6">
      <c r="E2092" s="8" t="str">
        <f t="shared" ref="E2092:E2093" si="34">IF(OR(ISBLANK(F2092),ISBLANK(C2092)),"",IF(F2092&gt;9,IF(B2092*F2092&gt;29.99,(B2092-0.01)*0.93,IF(B2092*F2092&gt;14.99,(B2092-0.01)*0.95,B2092-0.01)),IF(B2092*F2092&gt;29.99,B2092*0.93,IF(B2092*F2092&gt;14.99,B2092*0.95,B2092))))</f>
        <v/>
      </c>
      <c r="F2092" s="8"/>
    </row>
    <row r="2093" spans="5:6">
      <c r="E2093" s="8" t="str">
        <f t="shared" si="34"/>
        <v/>
      </c>
      <c r="F2093" s="8"/>
    </row>
    <row r="2094" spans="5:6">
      <c r="E2094" s="8"/>
      <c r="F2094" s="8"/>
    </row>
    <row r="2095" spans="5:6">
      <c r="E2095" s="8"/>
      <c r="F2095" s="8"/>
    </row>
    <row r="2096" spans="5:6">
      <c r="E2096" s="8"/>
      <c r="F2096" s="8"/>
    </row>
    <row r="2097" spans="5:6">
      <c r="E2097" s="8"/>
      <c r="F2097" s="8"/>
    </row>
    <row r="2098" spans="5:6">
      <c r="E2098" s="8"/>
      <c r="F2098" s="8"/>
    </row>
    <row r="2099" spans="5:6">
      <c r="E2099" s="8"/>
      <c r="F2099" s="8"/>
    </row>
    <row r="2100" spans="5:6">
      <c r="E2100" s="8"/>
      <c r="F2100" s="8"/>
    </row>
    <row r="2101" spans="5:6">
      <c r="E2101" s="8"/>
      <c r="F2101" s="8"/>
    </row>
    <row r="2102" spans="5:6">
      <c r="E2102" s="8"/>
      <c r="F2102" s="8"/>
    </row>
    <row r="2103" spans="5:6">
      <c r="E2103" s="8"/>
      <c r="F2103" s="8"/>
    </row>
    <row r="2104" spans="5:6">
      <c r="E2104" s="8"/>
      <c r="F2104" s="8"/>
    </row>
    <row r="2105" spans="5:6">
      <c r="E2105" s="8"/>
      <c r="F2105" s="8"/>
    </row>
    <row r="2106" spans="5:6">
      <c r="E2106" s="8"/>
      <c r="F2106" s="8"/>
    </row>
    <row r="2107" spans="5:6">
      <c r="E2107" s="8"/>
      <c r="F2107" s="8"/>
    </row>
    <row r="2108" spans="5:6">
      <c r="E2108" s="8"/>
      <c r="F2108" s="8"/>
    </row>
    <row r="2109" spans="5:6">
      <c r="E2109" s="8"/>
      <c r="F2109" s="8"/>
    </row>
    <row r="2110" spans="5:6">
      <c r="E2110" s="8"/>
      <c r="F2110" s="8"/>
    </row>
    <row r="2111" spans="5:6">
      <c r="E2111" s="8"/>
      <c r="F2111" s="8"/>
    </row>
    <row r="2112" spans="5:6">
      <c r="E2112" s="8"/>
      <c r="F2112" s="8"/>
    </row>
    <row r="2113" spans="5:6">
      <c r="E2113" s="8"/>
      <c r="F2113" s="8"/>
    </row>
    <row r="2114" spans="5:6">
      <c r="E2114" s="8"/>
      <c r="F2114" s="8"/>
    </row>
    <row r="2115" spans="5:6">
      <c r="E2115" s="8"/>
      <c r="F2115" s="8"/>
    </row>
    <row r="2116" spans="5:6">
      <c r="E2116" s="8"/>
      <c r="F2116" s="8"/>
    </row>
  </sheetData>
  <pageMargins left="0.75" right="0.75" top="1" bottom="1" header="0.5" footer="0.5"/>
  <pageSetup paperSize="9" orientation="portrait" r:id="rId1"/>
  <headerFooter alignWithMargins="0">
    <oddHeader>&amp;A</oddHeader>
    <oddFooter>Страница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>
      <selection activeCell="A6" sqref="A6"/>
    </sheetView>
  </sheetViews>
  <sheetFormatPr defaultRowHeight="12.75"/>
  <cols>
    <col min="1" max="1" width="69" customWidth="1"/>
    <col min="4" max="4" width="13.140625" customWidth="1"/>
  </cols>
  <sheetData>
    <row r="1" spans="1:1" ht="15.75">
      <c r="A1" s="16" t="s">
        <v>1804</v>
      </c>
    </row>
    <row r="2" spans="1:1">
      <c r="A2" s="17" t="s">
        <v>0</v>
      </c>
    </row>
    <row r="3" spans="1:1">
      <c r="A3" s="17" t="s">
        <v>1806</v>
      </c>
    </row>
    <row r="4" spans="1:1">
      <c r="A4" s="17" t="s">
        <v>1807</v>
      </c>
    </row>
    <row r="5" spans="1:1" ht="15.75">
      <c r="A5" s="16" t="s">
        <v>1805</v>
      </c>
    </row>
    <row r="6" spans="1:1">
      <c r="A6" t="s">
        <v>2196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Радиодетали</vt:lpstr>
      <vt:lpstr>Скидки</vt:lpstr>
    </vt:vector>
  </TitlesOfParts>
  <Company>Интернет-магазин Радиодетали Киев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Радиодетали Киев Прайс-лист</dc:title>
  <dc:subject>Радиодетали Киев Прайс-лист</dc:subject>
  <dc:creator/>
  <dc:description>Киев Продажа импортных радиодеталей</dc:description>
  <cp:lastModifiedBy>Slava</cp:lastModifiedBy>
  <dcterms:created xsi:type="dcterms:W3CDTF">2015-06-21T14:39:08Z</dcterms:created>
  <dcterms:modified xsi:type="dcterms:W3CDTF">2022-06-30T16:50:48Z</dcterms:modified>
</cp:coreProperties>
</file>